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お知らせexel" sheetId="1" state="visible" r:id="rId2"/>
    <sheet name="申込書" sheetId="2" state="visible" r:id="rId3"/>
  </sheets>
  <definedNames>
    <definedName function="false" hidden="false" localSheetId="1" name="_xlnm.Print_Area" vbProcedure="false">申込書!$A$1:$N$127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<sst xmlns="http://schemas.openxmlformats.org/spreadsheetml/2006/main" count="292" uniqueCount="126">
  <si>
    <t xml:space="preserve">一級以下審査会のお知らせ</t>
  </si>
  <si>
    <t xml:space="preserve">令和4年1月吉日</t>
  </si>
  <si>
    <t xml:space="preserve">港北区剣道連盟主催、令和4年度上期の一級以下審査会を下記要領にて行います。</t>
  </si>
  <si>
    <t xml:space="preserve">対象者は、令和4年1月時点での小学6年生以上に限定いたします。</t>
  </si>
  <si>
    <t xml:space="preserve">尚、実技での一級合格者は、日本剣道形３本と木刀による剣道基本技稽古法９本、</t>
  </si>
  <si>
    <t xml:space="preserve">２級合格者は、木刀による剣道基本技稽古法６本、</t>
  </si>
  <si>
    <t xml:space="preserve">３級合格者は、木刀による剣道基本技稽古法４本を実施いたします。</t>
  </si>
  <si>
    <t xml:space="preserve">記</t>
  </si>
  <si>
    <t xml:space="preserve">日時</t>
  </si>
  <si>
    <t xml:space="preserve">令和4年3月5日（土）　二級以下　午後12時45分集合　13時開始</t>
  </si>
  <si>
    <t xml:space="preserve">令和4年3月5日（土）　一級　　　14時集合</t>
  </si>
  <si>
    <t xml:space="preserve">場所</t>
  </si>
  <si>
    <t xml:space="preserve">港北区スポーツセンター第1体育室</t>
  </si>
  <si>
    <t xml:space="preserve">審査料</t>
  </si>
  <si>
    <t xml:space="preserve">一級</t>
  </si>
  <si>
    <t xml:space="preserve">・・・・・１，５００円</t>
  </si>
  <si>
    <t xml:space="preserve">二級以下</t>
  </si>
  <si>
    <t xml:space="preserve">・・・・・１，０００円</t>
  </si>
  <si>
    <t xml:space="preserve">一級合格者は、当日に下記登録料と年度会費を支払っていただきます。</t>
  </si>
  <si>
    <t xml:space="preserve">登録料</t>
  </si>
  <si>
    <t xml:space="preserve">一級合格者</t>
  </si>
  <si>
    <t xml:space="preserve">・・・・・２，０００円</t>
  </si>
  <si>
    <t xml:space="preserve">年度会費</t>
  </si>
  <si>
    <t xml:space="preserve">高校生以下</t>
  </si>
  <si>
    <t xml:space="preserve">・・・・・１，３００円</t>
  </si>
  <si>
    <t xml:space="preserve">大学生・一般</t>
  </si>
  <si>
    <t xml:space="preserve">・・・・・３，５００円</t>
  </si>
  <si>
    <t xml:space="preserve">申し込み受け付け</t>
  </si>
  <si>
    <t xml:space="preserve">1月20日～2月13日までに下記へメールで申し込みください。</t>
  </si>
  <si>
    <t xml:space="preserve">担当：</t>
  </si>
  <si>
    <t xml:space="preserve">すみれが丘剣友会　渡邊まで必要事項を記入の上、メールしてください。</t>
  </si>
  <si>
    <t xml:space="preserve">アドレス：</t>
  </si>
  <si>
    <t xml:space="preserve">kendousmirenabe@gmail.com</t>
  </si>
  <si>
    <t xml:space="preserve">TEL：</t>
  </si>
  <si>
    <t xml:space="preserve">090-8816-3831</t>
  </si>
  <si>
    <t xml:space="preserve">審査料振り込み先</t>
  </si>
  <si>
    <t xml:space="preserve">振込期限：</t>
  </si>
  <si>
    <t xml:space="preserve">令和３年９月１７日</t>
  </si>
  <si>
    <t xml:space="preserve">振込み先：</t>
  </si>
  <si>
    <t xml:space="preserve">ゆうちょ銀行</t>
  </si>
  <si>
    <t xml:space="preserve">記号・番号：</t>
  </si>
  <si>
    <t xml:space="preserve">００１６０－７－６０１２６６</t>
  </si>
  <si>
    <t xml:space="preserve">口座名：</t>
  </si>
  <si>
    <t xml:space="preserve">齋藤達雄</t>
  </si>
  <si>
    <t xml:space="preserve">他金融機関からの振込み用口座番号　</t>
  </si>
  <si>
    <t xml:space="preserve">〇一九（ゼロイチキュウ）店（０１９）　当座　０６０１２６６</t>
  </si>
  <si>
    <t xml:space="preserve">（振り込み手数料は各所属団体でご負担願います。）</t>
  </si>
  <si>
    <t xml:space="preserve">振込明細書は、審査当日に確認することもございますので、会場へお持ちください。</t>
  </si>
  <si>
    <t xml:space="preserve">注意事項</t>
  </si>
  <si>
    <t xml:space="preserve">１）</t>
  </si>
  <si>
    <t xml:space="preserve">審査申し込みは各所属団体で取りまとめの上、別紙申し込み用紙に必要事項を記入をし、</t>
  </si>
  <si>
    <t xml:space="preserve">お申し込み下さい。</t>
  </si>
  <si>
    <t xml:space="preserve">２）</t>
  </si>
  <si>
    <t xml:space="preserve">一級受審者は申込書の【二級取得年月日】と【二級取得剣道連盟名】を記入してください。</t>
  </si>
  <si>
    <t xml:space="preserve">二級免状のコピーは不要です。</t>
  </si>
  <si>
    <t xml:space="preserve">３）</t>
  </si>
  <si>
    <t xml:space="preserve">審査ですので、必ず昇級するものではないことをご承知おきください。</t>
  </si>
  <si>
    <t xml:space="preserve">４）</t>
  </si>
  <si>
    <t xml:space="preserve">小学生以下は、他の剣道連盟での受審も含め、年一回の受審としてください。</t>
  </si>
  <si>
    <t xml:space="preserve">５）</t>
  </si>
  <si>
    <r>
      <rPr>
        <sz val="11"/>
        <color rgb="FF000000"/>
        <rFont val="HGS明朝E"/>
        <family val="1"/>
        <charset val="128"/>
      </rPr>
      <t xml:space="preserve">申し込み用紙には必ず</t>
    </r>
    <r>
      <rPr>
        <sz val="11"/>
        <color rgb="FFFF0000"/>
        <rFont val="HGS明朝E"/>
        <family val="1"/>
        <charset val="128"/>
      </rPr>
      <t xml:space="preserve">現級と受審級を記入</t>
    </r>
    <r>
      <rPr>
        <sz val="11"/>
        <color rgb="FF000000"/>
        <rFont val="HGS明朝E"/>
        <family val="1"/>
        <charset val="128"/>
      </rPr>
      <t xml:space="preserve">してください。</t>
    </r>
  </si>
  <si>
    <t xml:space="preserve">６）</t>
  </si>
  <si>
    <r>
      <rPr>
        <sz val="11"/>
        <color rgb="FF000000"/>
        <rFont val="HGS明朝E"/>
        <family val="1"/>
        <charset val="128"/>
      </rPr>
      <t xml:space="preserve">級を取得されていない方は</t>
    </r>
    <r>
      <rPr>
        <sz val="11"/>
        <color rgb="FFFF0000"/>
        <rFont val="HGS明朝E"/>
        <family val="1"/>
        <charset val="128"/>
      </rPr>
      <t xml:space="preserve">『無級』</t>
    </r>
    <r>
      <rPr>
        <sz val="11"/>
        <color rgb="FF000000"/>
        <rFont val="HGS明朝E"/>
        <family val="1"/>
        <charset val="128"/>
      </rPr>
      <t xml:space="preserve">と記入の上、</t>
    </r>
    <r>
      <rPr>
        <sz val="11"/>
        <color rgb="FFFF0000"/>
        <rFont val="HGS明朝E"/>
        <family val="1"/>
        <charset val="128"/>
      </rPr>
      <t xml:space="preserve">年齢に応じた受審級を記入</t>
    </r>
    <r>
      <rPr>
        <sz val="11"/>
        <color rgb="FF000000"/>
        <rFont val="HGS明朝E"/>
        <family val="1"/>
        <charset val="128"/>
      </rPr>
      <t xml:space="preserve">してください。</t>
    </r>
  </si>
  <si>
    <t xml:space="preserve">７）</t>
  </si>
  <si>
    <r>
      <rPr>
        <sz val="11"/>
        <rFont val="HGS明朝E"/>
        <family val="1"/>
        <charset val="128"/>
      </rPr>
      <t xml:space="preserve">申し込みの無い支部も、メール返信で結構ですので</t>
    </r>
    <r>
      <rPr>
        <u val="single"/>
        <sz val="11"/>
        <color rgb="FFFF0000"/>
        <rFont val="HGS明朝E"/>
        <family val="1"/>
        <charset val="128"/>
      </rPr>
      <t xml:space="preserve">『申し込み無し』と回答ください。</t>
    </r>
  </si>
  <si>
    <t xml:space="preserve">個人情報の取り扱いについて</t>
  </si>
  <si>
    <t xml:space="preserve">　　港北区剣道連盟では、取得した個人情報は以下の目的以外には使用せず、適性に管理します。</t>
  </si>
  <si>
    <t xml:space="preserve">　　また、目的の中に上位団体への個人情報の提供が有ることを御了承願います。</t>
  </si>
  <si>
    <t xml:space="preserve">審査時の対戦相手の決定</t>
  </si>
  <si>
    <t xml:space="preserve">免状交付</t>
  </si>
  <si>
    <t xml:space="preserve">市剣連・県剣連への登録名簿の作成・提出</t>
  </si>
  <si>
    <t xml:space="preserve">支部担当者への連絡</t>
  </si>
  <si>
    <t xml:space="preserve">港北区剣道連盟</t>
  </si>
  <si>
    <t xml:space="preserve">級審査担当　　松岡　伸一</t>
  </si>
  <si>
    <t xml:space="preserve">級審査申込書</t>
  </si>
  <si>
    <t xml:space="preserve">1級審査料</t>
  </si>
  <si>
    <t xml:space="preserve">円</t>
  </si>
  <si>
    <t xml:space="preserve">2級以下審査料</t>
  </si>
  <si>
    <t xml:space="preserve">申し込み団体名</t>
  </si>
  <si>
    <t xml:space="preserve">担当者名</t>
  </si>
  <si>
    <t xml:space="preserve">審査費用合計　</t>
  </si>
  <si>
    <t xml:space="preserve">受審級</t>
  </si>
  <si>
    <t xml:space="preserve">現在級</t>
  </si>
  <si>
    <t xml:space="preserve">区分</t>
  </si>
  <si>
    <t xml:space="preserve">性別</t>
  </si>
  <si>
    <t xml:space="preserve">パスワード</t>
  </si>
  <si>
    <t xml:space="preserve">連絡先</t>
  </si>
  <si>
    <t xml:space="preserve">審査日</t>
  </si>
  <si>
    <t xml:space="preserve">一級受審者は記入</t>
  </si>
  <si>
    <t xml:space="preserve">姓 名</t>
  </si>
  <si>
    <t xml:space="preserve">フリガナ</t>
  </si>
  <si>
    <t xml:space="preserve">生年月日</t>
  </si>
  <si>
    <t xml:space="preserve">年齢</t>
  </si>
  <si>
    <t xml:space="preserve">郵便番号</t>
  </si>
  <si>
    <t xml:space="preserve">住所</t>
  </si>
  <si>
    <t xml:space="preserve">電話番号</t>
  </si>
  <si>
    <t xml:space="preserve">所属支部(団体名)</t>
  </si>
  <si>
    <t xml:space="preserve">学校</t>
  </si>
  <si>
    <t xml:space="preserve">審査費用</t>
  </si>
  <si>
    <t xml:space="preserve">二級取得年月日</t>
  </si>
  <si>
    <t xml:space="preserve">二級取得剣道連盟名</t>
  </si>
  <si>
    <t xml:space="preserve">1級</t>
  </si>
  <si>
    <t xml:space="preserve">2級</t>
  </si>
  <si>
    <t xml:space="preserve">小1</t>
  </si>
  <si>
    <t xml:space="preserve">男</t>
  </si>
  <si>
    <t xml:space="preserve">kouhokushibu</t>
  </si>
  <si>
    <t xml:space="preserve">3級</t>
  </si>
  <si>
    <t xml:space="preserve">小2</t>
  </si>
  <si>
    <t xml:space="preserve">女</t>
  </si>
  <si>
    <t xml:space="preserve">4級</t>
  </si>
  <si>
    <t xml:space="preserve">小3</t>
  </si>
  <si>
    <t xml:space="preserve">5級</t>
  </si>
  <si>
    <t xml:space="preserve">小4</t>
  </si>
  <si>
    <t xml:space="preserve">6級</t>
  </si>
  <si>
    <t xml:space="preserve">小5</t>
  </si>
  <si>
    <t xml:space="preserve">7級</t>
  </si>
  <si>
    <t xml:space="preserve">小6</t>
  </si>
  <si>
    <t xml:space="preserve">8級</t>
  </si>
  <si>
    <t xml:space="preserve">中1</t>
  </si>
  <si>
    <t xml:space="preserve">無級</t>
  </si>
  <si>
    <t xml:space="preserve">中2</t>
  </si>
  <si>
    <t xml:space="preserve">中3</t>
  </si>
  <si>
    <t xml:space="preserve">高1</t>
  </si>
  <si>
    <t xml:space="preserve">高2</t>
  </si>
  <si>
    <t xml:space="preserve">高3</t>
  </si>
  <si>
    <t xml:space="preserve">大人</t>
  </si>
</sst>
</file>

<file path=xl/styles.xml><?xml version="1.0" encoding="utf-8"?>
<styleSheet xmlns="http://schemas.openxmlformats.org/spreadsheetml/2006/main">
  <numFmts count="8">
    <numFmt numFmtId="164" formatCode="General"/>
    <numFmt numFmtId="165" formatCode="@"/>
    <numFmt numFmtId="166" formatCode="#,##0_ "/>
    <numFmt numFmtId="167" formatCode="#,##0"/>
    <numFmt numFmtId="168" formatCode="[$-411]MM\月DD\日"/>
    <numFmt numFmtId="169" formatCode="[$-411]YYYY/MM/DD"/>
    <numFmt numFmtId="170" formatCode="General"/>
    <numFmt numFmtId="171" formatCode="[$-411]GE\.MM\.DD"/>
  </numFmts>
  <fonts count="31">
    <font>
      <sz val="10"/>
      <color rgb="FF000000"/>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color rgb="FF000000"/>
      <name val="HGS明朝E"/>
      <family val="1"/>
      <charset val="128"/>
    </font>
    <font>
      <b val="true"/>
      <u val="single"/>
      <sz val="16"/>
      <color rgb="FF000000"/>
      <name val="HGS明朝E"/>
      <family val="1"/>
      <charset val="128"/>
    </font>
    <font>
      <sz val="20"/>
      <color rgb="FF000000"/>
      <name val="HGS明朝E"/>
      <family val="1"/>
      <charset val="128"/>
    </font>
    <font>
      <sz val="12"/>
      <color rgb="FF000000"/>
      <name val="HGS明朝E"/>
      <family val="1"/>
      <charset val="128"/>
    </font>
    <font>
      <u val="single"/>
      <sz val="12"/>
      <color rgb="FF000000"/>
      <name val="HGS明朝E"/>
      <family val="1"/>
      <charset val="128"/>
    </font>
    <font>
      <sz val="14"/>
      <color rgb="FF000000"/>
      <name val="HGS明朝E"/>
      <family val="1"/>
      <charset val="128"/>
    </font>
    <font>
      <sz val="11"/>
      <color rgb="FF000000"/>
      <name val="HGS明朝E"/>
      <family val="1"/>
      <charset val="128"/>
    </font>
    <font>
      <u val="single"/>
      <sz val="12"/>
      <color rgb="FFFF0000"/>
      <name val="HGS明朝E"/>
      <family val="1"/>
      <charset val="128"/>
    </font>
    <font>
      <sz val="11"/>
      <color rgb="FF000000"/>
      <name val="HGPｺﾞｼｯｸE"/>
      <family val="3"/>
      <charset val="128"/>
    </font>
    <font>
      <sz val="11"/>
      <color rgb="FF000000"/>
      <name val="游ゴシック"/>
      <family val="3"/>
      <charset val="128"/>
    </font>
    <font>
      <u val="single"/>
      <sz val="11"/>
      <color rgb="FF0070C0"/>
      <name val="HGS明朝E"/>
      <family val="1"/>
      <charset val="128"/>
    </font>
    <font>
      <u val="single"/>
      <sz val="11"/>
      <color rgb="FFFF0000"/>
      <name val="HGS明朝E"/>
      <family val="1"/>
      <charset val="128"/>
    </font>
    <font>
      <sz val="11"/>
      <name val="HGS明朝E"/>
      <family val="1"/>
      <charset val="128"/>
    </font>
    <font>
      <sz val="11"/>
      <color rgb="FFFF0000"/>
      <name val="HGS明朝E"/>
      <family val="1"/>
      <charset val="128"/>
    </font>
    <font>
      <sz val="10"/>
      <name val="HGS明朝E"/>
      <family val="1"/>
      <charset val="128"/>
    </font>
    <font>
      <sz val="24"/>
      <color rgb="FF000000"/>
      <name val="ＭＳ Ｐゴシック"/>
      <family val="3"/>
      <charset val="128"/>
    </font>
    <font>
      <sz val="10"/>
      <name val="ＭＳ Ｐゴシック"/>
      <family val="3"/>
      <charset val="128"/>
    </font>
    <font>
      <b val="true"/>
      <sz val="10"/>
      <color rgb="FF000000"/>
      <name val="ＭＳ Ｐゴシック"/>
      <family val="3"/>
      <charset val="128"/>
    </font>
    <font>
      <sz val="10"/>
      <color rgb="FFFFFFFF"/>
      <name val="ＭＳ Ｐゴシック"/>
      <family val="3"/>
      <charset val="128"/>
    </font>
    <font>
      <b val="true"/>
      <sz val="10"/>
      <name val="ＭＳ Ｐゴシック"/>
      <family val="3"/>
      <charset val="128"/>
    </font>
    <font>
      <b val="true"/>
      <u val="single"/>
      <sz val="12"/>
      <name val="ＭＳ Ｐゴシック"/>
      <family val="3"/>
      <charset val="128"/>
    </font>
    <font>
      <b val="true"/>
      <sz val="12"/>
      <color rgb="FF000000"/>
      <name val="ＭＳ Ｐゴシック"/>
      <family val="3"/>
      <charset val="128"/>
    </font>
    <font>
      <sz val="10"/>
      <color rgb="FF000000"/>
      <name val="HGSｺﾞｼｯｸM"/>
      <family val="3"/>
      <charset val="128"/>
    </font>
    <font>
      <sz val="10"/>
      <name val="HGSｺﾞｼｯｸM"/>
      <family val="3"/>
      <charset val="128"/>
    </font>
    <font>
      <b val="true"/>
      <sz val="14"/>
      <color rgb="FF000000"/>
      <name val="ＭＳ Ｐゴシック"/>
      <family val="3"/>
      <charset val="128"/>
    </font>
    <font>
      <b val="true"/>
      <sz val="10"/>
      <color rgb="FFFFFFFF"/>
      <name val="ＭＳ Ｐ明朝"/>
      <family val="0"/>
      <charset val="128"/>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CCFFCC"/>
        <bgColor rgb="FFCCFFFF"/>
      </patternFill>
    </fill>
  </fills>
  <borders count="54">
    <border diagonalUp="false" diagonalDown="false">
      <left/>
      <right/>
      <top/>
      <bottom/>
      <diagonal/>
    </border>
    <border diagonalUp="false" diagonalDown="false">
      <left style="medium"/>
      <right/>
      <top style="medium"/>
      <bottom style="thin"/>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right/>
      <top/>
      <bottom style="thin"/>
      <diagonal/>
    </border>
    <border diagonalUp="false" diagonalDown="false">
      <left style="medium"/>
      <right/>
      <top style="thin"/>
      <bottom style="medium"/>
      <diagonal/>
    </border>
    <border diagonalUp="false" diagonalDown="false">
      <left style="thin"/>
      <right style="medium"/>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style="hair"/>
      <diagonal/>
    </border>
    <border diagonalUp="false" diagonalDown="false">
      <left style="thin"/>
      <right style="thin"/>
      <top style="medium"/>
      <bottom style="hair"/>
      <diagonal/>
    </border>
    <border diagonalUp="false" diagonalDown="false">
      <left style="thin"/>
      <right style="thin"/>
      <top/>
      <bottom style="hair"/>
      <diagonal/>
    </border>
    <border diagonalUp="false" diagonalDown="false">
      <left style="thin"/>
      <right/>
      <top/>
      <bottom style="hair"/>
      <diagonal/>
    </border>
    <border diagonalUp="false" diagonalDown="false">
      <left/>
      <right style="medium"/>
      <top/>
      <bottom style="hair"/>
      <diagonal/>
    </border>
    <border diagonalUp="false" diagonalDown="false">
      <left style="medium"/>
      <right style="thin"/>
      <top/>
      <bottom style="hair"/>
      <diagonal/>
    </border>
    <border diagonalUp="false" diagonalDown="false">
      <left style="thin"/>
      <right style="medium"/>
      <top/>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top style="hair"/>
      <bottom style="hair"/>
      <diagonal/>
    </border>
    <border diagonalUp="false" diagonalDown="false">
      <left style="thin"/>
      <right style="medium"/>
      <top style="hair"/>
      <bottom style="hair"/>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style="thin"/>
      <right style="thin"/>
      <top style="hair"/>
      <bottom/>
      <diagonal/>
    </border>
    <border diagonalUp="false" diagonalDown="false">
      <left style="thin"/>
      <right/>
      <top/>
      <bottom/>
      <diagonal/>
    </border>
    <border diagonalUp="false" diagonalDown="false">
      <left/>
      <right style="medium"/>
      <top style="hair"/>
      <bottom/>
      <diagonal/>
    </border>
    <border diagonalUp="false" diagonalDown="false">
      <left style="medium"/>
      <right style="thin"/>
      <top style="hair"/>
      <bottom/>
      <diagonal/>
    </border>
    <border diagonalUp="false" diagonalDown="false">
      <left style="thin"/>
      <right style="medium"/>
      <top style="hair"/>
      <bottom/>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style="medium"/>
      <top style="thin"/>
      <bottom style="hair"/>
      <diagonal/>
    </border>
    <border diagonalUp="false" diagonalDown="false">
      <left style="thin"/>
      <right style="medium"/>
      <top style="thin"/>
      <bottom style="hair"/>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medium"/>
      <top style="hair"/>
      <bottom style="thin"/>
      <diagonal/>
    </border>
    <border diagonalUp="false" diagonalDown="false">
      <left style="thin"/>
      <right style="medium"/>
      <top style="hair"/>
      <bottom style="thin"/>
      <diagonal/>
    </border>
    <border diagonalUp="false" diagonalDown="false">
      <left style="thin"/>
      <right style="thin"/>
      <top/>
      <bottom/>
      <diagonal/>
    </border>
    <border diagonalUp="false" diagonalDown="false">
      <left style="medium"/>
      <right style="thin"/>
      <top style="hair"/>
      <bottom style="medium"/>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right style="medium"/>
      <top style="hair"/>
      <bottom style="medium"/>
      <diagonal/>
    </border>
    <border diagonalUp="false" diagonalDown="false">
      <left style="thin"/>
      <right style="medium"/>
      <top style="hair"/>
      <bottom style="medium"/>
      <diagonal/>
    </border>
    <border diagonalUp="false" diagonalDown="false">
      <left style="thin"/>
      <right/>
      <top style="medium"/>
      <bottom style="hair"/>
      <diagonal/>
    </border>
    <border diagonalUp="false" diagonalDown="false">
      <left/>
      <right style="medium"/>
      <top style="medium"/>
      <bottom style="hair"/>
      <diagonal/>
    </border>
    <border diagonalUp="false" diagonalDown="false">
      <left style="thin"/>
      <right/>
      <top style="hair"/>
      <bottom style="hair"/>
      <diagonal/>
    </border>
    <border diagonalUp="false" diagonalDown="false">
      <left style="thin"/>
      <right/>
      <top/>
      <bottom style="mediu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71">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true"/>
      <protection locked="true" hidden="false"/>
    </xf>
    <xf numFmtId="164" fontId="11" fillId="0" borderId="0" xfId="0" applyFont="true" applyBorder="true" applyAlignment="true" applyProtection="false">
      <alignment horizontal="left" vertical="center" textRotation="0" wrapText="false" indent="0" shrinkToFit="tru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readingOrder="1"/>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center" vertical="center"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4" fontId="21" fillId="0" borderId="0" xfId="21" applyFont="true" applyBorder="false" applyAlignment="true" applyProtection="false">
      <alignment horizontal="center" vertical="bottom" textRotation="0" wrapText="false" indent="0" shrinkToFit="false"/>
      <protection locked="true" hidden="false"/>
    </xf>
    <xf numFmtId="167" fontId="21" fillId="0" borderId="0" xfId="21" applyFont="true" applyBorder="false" applyAlignment="false" applyProtection="false">
      <alignment horizontal="general" vertical="bottom" textRotation="0" wrapText="false" indent="0" shrinkToFit="false"/>
      <protection locked="true" hidden="false"/>
    </xf>
    <xf numFmtId="164" fontId="21" fillId="0" borderId="0" xfId="21" applyFont="true" applyBorder="false" applyAlignment="false" applyProtection="false">
      <alignment horizontal="general" vertical="bottom" textRotation="0" wrapText="fals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false" hidden="false"/>
    </xf>
    <xf numFmtId="164" fontId="23" fillId="2" borderId="3" xfId="0" applyFont="true" applyBorder="true" applyAlignment="true" applyProtection="false">
      <alignment horizontal="left" vertical="center" textRotation="0" wrapText="false" indent="0" shrinkToFit="false"/>
      <protection locked="true" hidden="false"/>
    </xf>
    <xf numFmtId="164" fontId="23" fillId="2" borderId="4" xfId="0" applyFont="true" applyBorder="true" applyAlignment="true" applyProtection="false">
      <alignment horizontal="left" vertical="center" textRotation="0" wrapText="false" indent="0" shrinkToFit="false"/>
      <protection locked="true" hidden="false"/>
    </xf>
    <xf numFmtId="164" fontId="23" fillId="2" borderId="4" xfId="0" applyFont="true" applyBorder="true" applyAlignment="true" applyProtection="false">
      <alignment horizontal="left" vertical="bottom" textRotation="0" wrapText="false" indent="0" shrinkToFit="false"/>
      <protection locked="true" hidden="false"/>
    </xf>
    <xf numFmtId="165" fontId="23" fillId="2" borderId="5" xfId="0" applyFont="true" applyBorder="true" applyAlignment="true" applyProtection="false">
      <alignment horizontal="left" vertical="center" textRotation="0" wrapText="false" indent="0" shrinkToFit="false"/>
      <protection locked="true" hidden="false"/>
    </xf>
    <xf numFmtId="164" fontId="24" fillId="0" borderId="3" xfId="21" applyFont="true" applyBorder="true" applyAlignment="true" applyProtection="false">
      <alignment horizontal="center" vertical="bottom" textRotation="0" wrapText="false" indent="0" shrinkToFit="false"/>
      <protection locked="true" hidden="false"/>
    </xf>
    <xf numFmtId="164" fontId="21" fillId="0" borderId="6" xfId="21" applyFont="true" applyBorder="true" applyAlignment="true" applyProtection="true">
      <alignment horizontal="center" vertical="bottom" textRotation="0" wrapText="false" indent="0" shrinkToFit="false"/>
      <protection locked="false" hidden="false"/>
    </xf>
    <xf numFmtId="165" fontId="21" fillId="0" borderId="0" xfId="21" applyFont="true" applyBorder="false" applyAlignment="true" applyProtection="false">
      <alignment horizontal="center" vertical="bottom" textRotation="0" wrapText="false" indent="0" shrinkToFit="false"/>
      <protection locked="true" hidden="false"/>
    </xf>
    <xf numFmtId="167" fontId="21" fillId="0" borderId="0" xfId="21" applyFont="true" applyBorder="false" applyAlignment="true" applyProtection="false">
      <alignment horizontal="center" vertical="bottom" textRotation="0" wrapText="false" indent="0" shrinkToFit="false"/>
      <protection locked="true" hidden="false"/>
    </xf>
    <xf numFmtId="164" fontId="25" fillId="0" borderId="0" xfId="21" applyFont="true" applyBorder="false" applyAlignment="true" applyProtection="false">
      <alignment horizontal="right" vertical="bottom" textRotation="0" wrapText="false" indent="0" shrinkToFit="false"/>
      <protection locked="true" hidden="false"/>
    </xf>
    <xf numFmtId="166" fontId="26" fillId="0" borderId="7" xfId="0" applyFont="true" applyBorder="true" applyAlignment="true" applyProtection="false">
      <alignment horizontal="right" vertical="bottom" textRotation="0" wrapText="false" indent="0" shrinkToFit="false"/>
      <protection locked="true" hidden="false"/>
    </xf>
    <xf numFmtId="164" fontId="0" fillId="0" borderId="7" xfId="0" applyFont="true" applyBorder="true" applyAlignment="true" applyProtection="false">
      <alignment horizontal="general" vertical="bottom" textRotation="0" wrapText="false" indent="0" shrinkToFit="false"/>
      <protection locked="true" hidden="false"/>
    </xf>
    <xf numFmtId="164" fontId="24" fillId="0" borderId="8" xfId="21" applyFont="true" applyBorder="true" applyAlignment="true" applyProtection="false">
      <alignment horizontal="center" vertical="bottom" textRotation="0" wrapText="false" indent="0" shrinkToFit="false"/>
      <protection locked="true" hidden="false"/>
    </xf>
    <xf numFmtId="164" fontId="21" fillId="0" borderId="9" xfId="21" applyFont="true" applyBorder="true" applyAlignment="true" applyProtection="true">
      <alignment horizontal="center" vertical="bottom" textRotation="0" wrapText="false" indent="0" shrinkToFit="false"/>
      <protection locked="false" hidden="false"/>
    </xf>
    <xf numFmtId="164" fontId="21" fillId="3" borderId="10" xfId="21" applyFont="true" applyBorder="true" applyAlignment="true" applyProtection="false">
      <alignment horizontal="center" vertical="bottom" textRotation="0" wrapText="false" indent="0" shrinkToFit="false"/>
      <protection locked="true" hidden="false"/>
    </xf>
    <xf numFmtId="168" fontId="21" fillId="3" borderId="11" xfId="21" applyFont="true" applyBorder="true" applyAlignment="true" applyProtection="false">
      <alignment horizontal="center" vertical="bottom" textRotation="0" wrapText="false" indent="0" shrinkToFit="false"/>
      <protection locked="true" hidden="false"/>
    </xf>
    <xf numFmtId="164" fontId="23" fillId="2" borderId="12" xfId="0" applyFont="true" applyBorder="true" applyAlignment="true" applyProtection="false">
      <alignment horizontal="center" vertical="center" textRotation="0" wrapText="false" indent="0" shrinkToFit="false"/>
      <protection locked="true" hidden="false"/>
    </xf>
    <xf numFmtId="164" fontId="24" fillId="0" borderId="13" xfId="21" applyFont="true" applyBorder="true" applyAlignment="true" applyProtection="false">
      <alignment horizontal="center" vertical="bottom" textRotation="0" wrapText="false" indent="0" shrinkToFit="true"/>
      <protection locked="true" hidden="false"/>
    </xf>
    <xf numFmtId="164" fontId="24" fillId="0" borderId="14" xfId="21" applyFont="true" applyBorder="true" applyAlignment="true" applyProtection="false">
      <alignment horizontal="center" vertical="bottom" textRotation="0" wrapText="false" indent="0" shrinkToFit="false"/>
      <protection locked="true" hidden="false"/>
    </xf>
    <xf numFmtId="165" fontId="24" fillId="0" borderId="14" xfId="21" applyFont="true" applyBorder="true" applyAlignment="true" applyProtection="false">
      <alignment horizontal="center" vertical="bottom" textRotation="0" wrapText="false" indent="0" shrinkToFit="false"/>
      <protection locked="true" hidden="false"/>
    </xf>
    <xf numFmtId="164" fontId="24" fillId="0" borderId="15" xfId="21" applyFont="true" applyBorder="true" applyAlignment="true" applyProtection="false">
      <alignment horizontal="center" vertical="bottom" textRotation="0" wrapText="false" indent="0" shrinkToFit="false"/>
      <protection locked="true" hidden="false"/>
    </xf>
    <xf numFmtId="164" fontId="0" fillId="4" borderId="13" xfId="0" applyFont="true" applyBorder="true" applyAlignment="true" applyProtection="false">
      <alignment horizontal="center" vertical="center" textRotation="0" wrapText="false" indent="0" shrinkToFit="false"/>
      <protection locked="true" hidden="false"/>
    </xf>
    <xf numFmtId="164" fontId="0" fillId="4" borderId="15" xfId="0" applyFont="true" applyBorder="true" applyAlignment="true" applyProtection="false">
      <alignment horizontal="center" vertical="center" textRotation="0" wrapText="false" indent="0" shrinkToFit="false"/>
      <protection locked="true" hidden="false"/>
    </xf>
    <xf numFmtId="164" fontId="21" fillId="0" borderId="16" xfId="21" applyFont="true" applyBorder="true" applyAlignment="true" applyProtection="true">
      <alignment horizontal="center" vertical="bottom" textRotation="0" wrapText="false" indent="0" shrinkToFit="false"/>
      <protection locked="false" hidden="false"/>
    </xf>
    <xf numFmtId="164" fontId="0" fillId="0" borderId="17" xfId="0" applyFont="true" applyBorder="true" applyAlignment="false" applyProtection="false">
      <alignment horizontal="general" vertical="center" textRotation="0" wrapText="false" indent="0" shrinkToFit="false"/>
      <protection locked="true" hidden="false"/>
    </xf>
    <xf numFmtId="164" fontId="21" fillId="0" borderId="17" xfId="21" applyFont="true" applyBorder="true" applyAlignment="true" applyProtection="true">
      <alignment horizontal="center" vertical="bottom" textRotation="0" wrapText="false" indent="0" shrinkToFit="false"/>
      <protection locked="false" hidden="false"/>
    </xf>
    <xf numFmtId="169" fontId="0" fillId="0" borderId="17" xfId="0" applyFont="true" applyBorder="true" applyAlignment="true" applyProtection="false">
      <alignment horizontal="left" vertical="center" textRotation="0" wrapText="false" indent="0" shrinkToFit="false"/>
      <protection locked="true" hidden="false"/>
    </xf>
    <xf numFmtId="170" fontId="27" fillId="0" borderId="17" xfId="0" applyFont="true" applyBorder="true" applyAlignment="true" applyProtection="false">
      <alignment horizontal="center" vertical="center" textRotation="0" wrapText="false" indent="0" shrinkToFit="false"/>
      <protection locked="true" hidden="false"/>
    </xf>
    <xf numFmtId="165" fontId="0" fillId="0" borderId="17" xfId="0" applyFont="true" applyBorder="true" applyAlignment="true" applyProtection="false">
      <alignment horizontal="left" vertical="center" textRotation="0" wrapText="false" indent="0" shrinkToFit="false"/>
      <protection locked="true" hidden="false"/>
    </xf>
    <xf numFmtId="170" fontId="28" fillId="0" borderId="17" xfId="21" applyFont="true" applyBorder="true" applyAlignment="true" applyProtection="false">
      <alignment horizontal="center" vertical="bottom" textRotation="0" wrapText="false" indent="0" shrinkToFit="false"/>
      <protection locked="true" hidden="false"/>
    </xf>
    <xf numFmtId="164" fontId="21" fillId="0" borderId="18" xfId="21" applyFont="true" applyBorder="true" applyAlignment="true" applyProtection="true">
      <alignment horizontal="center" vertical="bottom" textRotation="0" wrapText="false" indent="0" shrinkToFit="false"/>
      <protection locked="false" hidden="false"/>
    </xf>
    <xf numFmtId="166" fontId="27" fillId="0" borderId="19" xfId="0" applyFont="true" applyBorder="true" applyAlignment="true" applyProtection="false">
      <alignment horizontal="right" vertical="bottom" textRotation="0" wrapText="false" indent="0" shrinkToFit="false"/>
      <protection locked="true" hidden="false"/>
    </xf>
    <xf numFmtId="164" fontId="21" fillId="0" borderId="20" xfId="21" applyFont="true" applyBorder="true" applyAlignment="false" applyProtection="false">
      <alignment horizontal="general" vertical="bottom" textRotation="0" wrapText="false" indent="0" shrinkToFit="false"/>
      <protection locked="true" hidden="false"/>
    </xf>
    <xf numFmtId="169" fontId="0" fillId="0" borderId="21" xfId="0" applyFont="true" applyBorder="true" applyAlignment="true" applyProtection="true">
      <alignment horizontal="general" vertical="bottom" textRotation="0" wrapText="false" indent="0" shrinkToFit="false"/>
      <protection locked="false" hidden="false"/>
    </xf>
    <xf numFmtId="164" fontId="0" fillId="0" borderId="22" xfId="0" applyFont="true" applyBorder="true" applyAlignment="true" applyProtection="true">
      <alignment horizontal="general" vertical="bottom" textRotation="0" wrapText="false" indent="0" shrinkToFit="false"/>
      <protection locked="false" hidden="false"/>
    </xf>
    <xf numFmtId="164" fontId="21" fillId="0" borderId="23" xfId="21" applyFont="true" applyBorder="true" applyAlignment="true" applyProtection="true">
      <alignment horizontal="center" vertical="bottom" textRotation="0" wrapText="false" indent="0" shrinkToFit="false"/>
      <protection locked="false" hidden="false"/>
    </xf>
    <xf numFmtId="164" fontId="0" fillId="0" borderId="24" xfId="0" applyFont="true" applyBorder="true" applyAlignment="false" applyProtection="false">
      <alignment horizontal="general" vertical="center" textRotation="0" wrapText="false" indent="0" shrinkToFit="false"/>
      <protection locked="true" hidden="false"/>
    </xf>
    <xf numFmtId="164" fontId="21" fillId="0" borderId="24" xfId="21" applyFont="true" applyBorder="true" applyAlignment="true" applyProtection="true">
      <alignment horizontal="center" vertical="bottom" textRotation="0" wrapText="false" indent="0" shrinkToFit="false"/>
      <protection locked="false" hidden="false"/>
    </xf>
    <xf numFmtId="169" fontId="0" fillId="0" borderId="24" xfId="0" applyFont="true" applyBorder="true" applyAlignment="true" applyProtection="false">
      <alignment horizontal="left" vertical="center" textRotation="0" wrapText="false" indent="0" shrinkToFit="false"/>
      <protection locked="true" hidden="false"/>
    </xf>
    <xf numFmtId="170" fontId="27" fillId="0" borderId="24"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left" vertical="center" textRotation="0" wrapText="false" indent="0" shrinkToFit="false"/>
      <protection locked="true" hidden="false"/>
    </xf>
    <xf numFmtId="170" fontId="28" fillId="0" borderId="24" xfId="21" applyFont="true" applyBorder="true" applyAlignment="true" applyProtection="false">
      <alignment horizontal="center" vertical="bottom" textRotation="0" wrapText="false" indent="0" shrinkToFit="false"/>
      <protection locked="true" hidden="false"/>
    </xf>
    <xf numFmtId="164" fontId="21" fillId="0" borderId="25" xfId="21" applyFont="true" applyBorder="true" applyAlignment="false" applyProtection="false">
      <alignment horizontal="general" vertical="bottom" textRotation="0" wrapText="false" indent="0" shrinkToFit="false"/>
      <protection locked="true" hidden="false"/>
    </xf>
    <xf numFmtId="169" fontId="0" fillId="0" borderId="23" xfId="0" applyFont="true" applyBorder="true" applyAlignment="true" applyProtection="true">
      <alignment horizontal="general" vertical="bottom" textRotation="0" wrapText="false" indent="0" shrinkToFit="false"/>
      <protection locked="false" hidden="false"/>
    </xf>
    <xf numFmtId="164" fontId="0" fillId="0" borderId="26" xfId="0" applyFont="true" applyBorder="true" applyAlignment="true" applyProtection="true">
      <alignment horizontal="general" vertical="bottom" textRotation="0" wrapText="false" indent="0" shrinkToFit="false"/>
      <protection locked="false" hidden="false"/>
    </xf>
    <xf numFmtId="164" fontId="21" fillId="0" borderId="27" xfId="21" applyFont="true" applyBorder="true" applyAlignment="true" applyProtection="true">
      <alignment horizontal="center" vertical="bottom" textRotation="0" wrapText="false" indent="0" shrinkToFit="false"/>
      <protection locked="false" hidden="false"/>
    </xf>
    <xf numFmtId="164" fontId="0" fillId="0" borderId="28" xfId="0" applyFont="true" applyBorder="true" applyAlignment="false" applyProtection="false">
      <alignment horizontal="general" vertical="center" textRotation="0" wrapText="false" indent="0" shrinkToFit="false"/>
      <protection locked="true" hidden="false"/>
    </xf>
    <xf numFmtId="164" fontId="21" fillId="0" borderId="28" xfId="21" applyFont="true" applyBorder="true" applyAlignment="true" applyProtection="true">
      <alignment horizontal="center" vertical="bottom" textRotation="0" wrapText="false" indent="0" shrinkToFit="false"/>
      <protection locked="false" hidden="false"/>
    </xf>
    <xf numFmtId="169" fontId="0" fillId="0" borderId="28" xfId="0" applyFont="true" applyBorder="true" applyAlignment="true" applyProtection="false">
      <alignment horizontal="left" vertical="center" textRotation="0" wrapText="false" indent="0" shrinkToFit="false"/>
      <protection locked="true" hidden="false"/>
    </xf>
    <xf numFmtId="170" fontId="27" fillId="0" borderId="28" xfId="0" applyFont="true" applyBorder="true" applyAlignment="true" applyProtection="false">
      <alignment horizontal="center" vertical="center" textRotation="0" wrapText="false" indent="0" shrinkToFit="false"/>
      <protection locked="true" hidden="false"/>
    </xf>
    <xf numFmtId="164" fontId="0" fillId="0" borderId="28" xfId="0" applyFont="true" applyBorder="true" applyAlignment="true" applyProtection="false">
      <alignment horizontal="left" vertical="center" textRotation="0" wrapText="false" indent="0" shrinkToFit="false"/>
      <protection locked="true" hidden="false"/>
    </xf>
    <xf numFmtId="170" fontId="28" fillId="0" borderId="28" xfId="21" applyFont="true" applyBorder="true" applyAlignment="true" applyProtection="false">
      <alignment horizontal="center" vertical="bottom" textRotation="0" wrapText="false" indent="0" shrinkToFit="false"/>
      <protection locked="true" hidden="false"/>
    </xf>
    <xf numFmtId="164" fontId="21" fillId="0" borderId="29" xfId="21" applyFont="true" applyBorder="true" applyAlignment="true" applyProtection="true">
      <alignment horizontal="center" vertical="bottom" textRotation="0" wrapText="false" indent="0" shrinkToFit="false"/>
      <protection locked="false" hidden="false"/>
    </xf>
    <xf numFmtId="166" fontId="27" fillId="0" borderId="30" xfId="0" applyFont="true" applyBorder="true" applyAlignment="true" applyProtection="false">
      <alignment horizontal="right" vertical="bottom" textRotation="0" wrapText="false" indent="0" shrinkToFit="false"/>
      <protection locked="true" hidden="false"/>
    </xf>
    <xf numFmtId="164" fontId="21" fillId="0" borderId="31" xfId="21" applyFont="true" applyBorder="true" applyAlignment="false" applyProtection="false">
      <alignment horizontal="general" vertical="bottom" textRotation="0" wrapText="false" indent="0" shrinkToFit="false"/>
      <protection locked="true" hidden="false"/>
    </xf>
    <xf numFmtId="169" fontId="0" fillId="0" borderId="32" xfId="0" applyFont="true" applyBorder="true" applyAlignment="true" applyProtection="true">
      <alignment horizontal="general" vertical="bottom" textRotation="0" wrapText="false" indent="0" shrinkToFit="false"/>
      <protection locked="false" hidden="false"/>
    </xf>
    <xf numFmtId="164" fontId="0" fillId="0" borderId="33" xfId="0" applyFont="true" applyBorder="true" applyAlignment="true" applyProtection="true">
      <alignment horizontal="general" vertical="bottom" textRotation="0" wrapText="false" indent="0" shrinkToFit="false"/>
      <protection locked="false" hidden="false"/>
    </xf>
    <xf numFmtId="164" fontId="21" fillId="0" borderId="34" xfId="21" applyFont="true" applyBorder="true" applyAlignment="true" applyProtection="true">
      <alignment horizontal="center" vertical="bottom" textRotation="0" wrapText="false" indent="0" shrinkToFit="false"/>
      <protection locked="false" hidden="false"/>
    </xf>
    <xf numFmtId="164" fontId="0" fillId="0" borderId="35" xfId="0" applyFont="true" applyBorder="true" applyAlignment="false" applyProtection="false">
      <alignment horizontal="general" vertical="center" textRotation="0" wrapText="false" indent="0" shrinkToFit="false"/>
      <protection locked="true" hidden="false"/>
    </xf>
    <xf numFmtId="164" fontId="21" fillId="0" borderId="35" xfId="21" applyFont="true" applyBorder="true" applyAlignment="true" applyProtection="true">
      <alignment horizontal="center" vertical="bottom" textRotation="0" wrapText="false" indent="0" shrinkToFit="false"/>
      <protection locked="false" hidden="false"/>
    </xf>
    <xf numFmtId="169" fontId="0" fillId="0" borderId="35" xfId="0" applyFont="true" applyBorder="true" applyAlignment="true" applyProtection="false">
      <alignment horizontal="left" vertical="center" textRotation="0" wrapText="false" indent="0" shrinkToFit="false"/>
      <protection locked="true" hidden="false"/>
    </xf>
    <xf numFmtId="170" fontId="27" fillId="0" borderId="35" xfId="0" applyFont="true" applyBorder="true" applyAlignment="true" applyProtection="false">
      <alignment horizontal="center" vertical="center" textRotation="0" wrapText="false" indent="0" shrinkToFit="false"/>
      <protection locked="true" hidden="false"/>
    </xf>
    <xf numFmtId="164" fontId="0" fillId="0" borderId="35" xfId="0" applyFont="true" applyBorder="true" applyAlignment="true" applyProtection="false">
      <alignment horizontal="left" vertical="center" textRotation="0" wrapText="false" indent="0" shrinkToFit="false"/>
      <protection locked="true" hidden="false"/>
    </xf>
    <xf numFmtId="170" fontId="28" fillId="0" borderId="35" xfId="21" applyFont="true" applyBorder="true" applyAlignment="true" applyProtection="false">
      <alignment horizontal="center" vertical="bottom" textRotation="0" wrapText="false" indent="0" shrinkToFit="false"/>
      <protection locked="true" hidden="false"/>
    </xf>
    <xf numFmtId="166" fontId="27" fillId="0" borderId="36" xfId="0" applyFont="true" applyBorder="true" applyAlignment="true" applyProtection="false">
      <alignment horizontal="right" vertical="bottom" textRotation="0" wrapText="false" indent="0" shrinkToFit="false"/>
      <protection locked="true" hidden="false"/>
    </xf>
    <xf numFmtId="164" fontId="21" fillId="0" borderId="37" xfId="21" applyFont="true" applyBorder="true" applyAlignment="false" applyProtection="false">
      <alignment horizontal="general" vertical="bottom" textRotation="0" wrapText="false" indent="0" shrinkToFit="false"/>
      <protection locked="true" hidden="false"/>
    </xf>
    <xf numFmtId="169" fontId="0" fillId="0" borderId="34" xfId="0" applyFont="true" applyBorder="true" applyAlignment="true" applyProtection="true">
      <alignment horizontal="general" vertical="bottom" textRotation="0" wrapText="false" indent="0" shrinkToFit="false"/>
      <protection locked="false" hidden="false"/>
    </xf>
    <xf numFmtId="164" fontId="0" fillId="0" borderId="38" xfId="0" applyFont="true" applyBorder="true" applyAlignment="true" applyProtection="true">
      <alignment horizontal="general" vertical="bottom" textRotation="0" wrapText="false" indent="0" shrinkToFit="false"/>
      <protection locked="false" hidden="false"/>
    </xf>
    <xf numFmtId="164" fontId="0" fillId="0" borderId="24" xfId="0" applyFont="true" applyBorder="true" applyAlignment="true" applyProtection="true">
      <alignment horizontal="center" vertical="bottom" textRotation="0" wrapText="false" indent="0" shrinkToFit="false"/>
      <protection locked="false" hidden="false"/>
    </xf>
    <xf numFmtId="164" fontId="21" fillId="0" borderId="39" xfId="21" applyFont="true" applyBorder="true" applyAlignment="true" applyProtection="true">
      <alignment horizontal="center" vertical="bottom" textRotation="0" wrapText="false" indent="0" shrinkToFit="false"/>
      <protection locked="false" hidden="false"/>
    </xf>
    <xf numFmtId="164" fontId="0" fillId="0" borderId="40" xfId="0" applyFont="true" applyBorder="true" applyAlignment="true" applyProtection="true">
      <alignment horizontal="center" vertical="bottom" textRotation="0" wrapText="false" indent="0" shrinkToFit="false"/>
      <protection locked="false" hidden="false"/>
    </xf>
    <xf numFmtId="164" fontId="21" fillId="0" borderId="40" xfId="21" applyFont="true" applyBorder="true" applyAlignment="true" applyProtection="true">
      <alignment horizontal="center" vertical="bottom" textRotation="0" wrapText="false" indent="0" shrinkToFit="false"/>
      <protection locked="false" hidden="false"/>
    </xf>
    <xf numFmtId="170" fontId="28" fillId="0" borderId="40" xfId="20" applyFont="true" applyBorder="true" applyAlignment="true" applyProtection="false">
      <alignment horizontal="center" vertical="bottom" textRotation="0" wrapText="false" indent="0" shrinkToFit="false"/>
      <protection locked="true" hidden="false"/>
    </xf>
    <xf numFmtId="165" fontId="0" fillId="0" borderId="40" xfId="0" applyFont="true" applyBorder="true" applyAlignment="true" applyProtection="true">
      <alignment horizontal="center" vertical="bottom" textRotation="0" wrapText="false" indent="0" shrinkToFit="false"/>
      <protection locked="false" hidden="false"/>
    </xf>
    <xf numFmtId="164" fontId="0" fillId="0" borderId="40" xfId="0" applyFont="true" applyBorder="true" applyAlignment="true" applyProtection="true">
      <alignment horizontal="general" vertical="bottom" textRotation="0" wrapText="true" indent="0" shrinkToFit="false"/>
      <protection locked="false" hidden="false"/>
    </xf>
    <xf numFmtId="170" fontId="28" fillId="0" borderId="40" xfId="21" applyFont="true" applyBorder="true" applyAlignment="true" applyProtection="false">
      <alignment horizontal="center" vertical="bottom" textRotation="0" wrapText="false" indent="0" shrinkToFit="false"/>
      <protection locked="true" hidden="false"/>
    </xf>
    <xf numFmtId="164" fontId="0" fillId="0" borderId="28" xfId="0" applyFont="true" applyBorder="true" applyAlignment="true" applyProtection="true">
      <alignment horizontal="center" vertical="bottom" textRotation="0" wrapText="false" indent="0" shrinkToFit="false"/>
      <protection locked="false" hidden="false"/>
    </xf>
    <xf numFmtId="166" fontId="27" fillId="0" borderId="41" xfId="0" applyFont="true" applyBorder="true" applyAlignment="true" applyProtection="false">
      <alignment horizontal="right" vertical="bottom" textRotation="0" wrapText="false" indent="0" shrinkToFit="false"/>
      <protection locked="true" hidden="false"/>
    </xf>
    <xf numFmtId="164" fontId="21" fillId="0" borderId="42" xfId="21" applyFont="true" applyBorder="true" applyAlignment="false" applyProtection="false">
      <alignment horizontal="general" vertical="bottom" textRotation="0" wrapText="false" indent="0" shrinkToFit="false"/>
      <protection locked="true" hidden="false"/>
    </xf>
    <xf numFmtId="164" fontId="0" fillId="0" borderId="27" xfId="0" applyFont="true" applyBorder="true" applyAlignment="true" applyProtection="true">
      <alignment horizontal="general" vertical="bottom" textRotation="0" wrapText="false" indent="0" shrinkToFit="false"/>
      <protection locked="false" hidden="false"/>
    </xf>
    <xf numFmtId="164" fontId="0" fillId="0" borderId="43" xfId="0" applyFont="true" applyBorder="true" applyAlignment="true" applyProtection="true">
      <alignment horizontal="general" vertical="bottom" textRotation="0" wrapText="false" indent="0" shrinkToFit="false"/>
      <protection locked="false" hidden="false"/>
    </xf>
    <xf numFmtId="164" fontId="21" fillId="0" borderId="21" xfId="21" applyFont="true" applyBorder="true" applyAlignment="true" applyProtection="true">
      <alignment horizontal="center" vertical="bottom" textRotation="0" wrapText="false" indent="0" shrinkToFit="false"/>
      <protection locked="false" hidden="false"/>
    </xf>
    <xf numFmtId="164" fontId="0" fillId="0" borderId="18" xfId="0" applyFont="true" applyBorder="true" applyAlignment="true" applyProtection="true">
      <alignment horizontal="center" vertical="bottom" textRotation="0" wrapText="false" indent="0" shrinkToFit="false"/>
      <protection locked="false" hidden="false"/>
    </xf>
    <xf numFmtId="170" fontId="28" fillId="0" borderId="18" xfId="20" applyFont="true" applyBorder="true" applyAlignment="true" applyProtection="false">
      <alignment horizontal="center" vertical="bottom" textRotation="0" wrapText="false" indent="0" shrinkToFit="false"/>
      <protection locked="true" hidden="false"/>
    </xf>
    <xf numFmtId="165" fontId="0" fillId="0" borderId="18" xfId="0" applyFont="true" applyBorder="true" applyAlignment="true" applyProtection="true">
      <alignment horizontal="center" vertical="bottom" textRotation="0" wrapText="false" indent="0" shrinkToFit="false"/>
      <protection locked="false" hidden="false"/>
    </xf>
    <xf numFmtId="164" fontId="0" fillId="0" borderId="18" xfId="0" applyFont="true" applyBorder="true" applyAlignment="true" applyProtection="true">
      <alignment horizontal="general" vertical="bottom" textRotation="0" wrapText="true" indent="0" shrinkToFit="false"/>
      <protection locked="false" hidden="false"/>
    </xf>
    <xf numFmtId="170" fontId="28" fillId="0" borderId="18" xfId="21" applyFont="tru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true">
      <alignment horizontal="general" vertical="bottom" textRotation="0" wrapText="false" indent="0" shrinkToFit="false"/>
      <protection locked="false" hidden="false"/>
    </xf>
    <xf numFmtId="170" fontId="28" fillId="0" borderId="24" xfId="20" applyFont="true" applyBorder="true" applyAlignment="true" applyProtection="false">
      <alignment horizontal="center" vertical="bottom" textRotation="0" wrapText="false" indent="0" shrinkToFit="false"/>
      <protection locked="true" hidden="false"/>
    </xf>
    <xf numFmtId="165" fontId="0" fillId="0" borderId="24" xfId="0" applyFont="true" applyBorder="true" applyAlignment="true" applyProtection="true">
      <alignment horizontal="center" vertical="bottom" textRotation="0" wrapText="false" indent="0" shrinkToFit="false"/>
      <protection locked="false" hidden="false"/>
    </xf>
    <xf numFmtId="164" fontId="0" fillId="0" borderId="24" xfId="0" applyFont="true" applyBorder="true" applyAlignment="true" applyProtection="true">
      <alignment horizontal="general" vertical="bottom" textRotation="0" wrapText="true" indent="0" shrinkToFit="false"/>
      <protection locked="false" hidden="false"/>
    </xf>
    <xf numFmtId="164" fontId="0" fillId="0" borderId="23" xfId="0" applyFont="true" applyBorder="true" applyAlignment="true" applyProtection="true">
      <alignment horizontal="general" vertical="bottom" textRotation="0" wrapText="false" indent="0" shrinkToFit="false"/>
      <protection locked="false" hidden="false"/>
    </xf>
    <xf numFmtId="164" fontId="21" fillId="0" borderId="32" xfId="21" applyFont="true" applyBorder="true" applyAlignment="true" applyProtection="true">
      <alignment horizontal="center" vertical="bottom" textRotation="0" wrapText="false" indent="0" shrinkToFit="false"/>
      <protection locked="false" hidden="false"/>
    </xf>
    <xf numFmtId="164" fontId="0" fillId="0" borderId="29" xfId="0" applyFont="true" applyBorder="true" applyAlignment="true" applyProtection="true">
      <alignment horizontal="center" vertical="bottom" textRotation="0" wrapText="false" indent="0" shrinkToFit="false"/>
      <protection locked="false" hidden="false"/>
    </xf>
    <xf numFmtId="164" fontId="21" fillId="0" borderId="44" xfId="21" applyFont="true" applyBorder="true" applyAlignment="true" applyProtection="true">
      <alignment horizontal="center" vertical="bottom" textRotation="0" wrapText="false" indent="0" shrinkToFit="false"/>
      <protection locked="false" hidden="false"/>
    </xf>
    <xf numFmtId="170" fontId="28" fillId="0" borderId="29" xfId="20" applyFont="true" applyBorder="true" applyAlignment="true" applyProtection="false">
      <alignment horizontal="center" vertical="bottom" textRotation="0" wrapText="false" indent="0" shrinkToFit="false"/>
      <protection locked="true" hidden="false"/>
    </xf>
    <xf numFmtId="165" fontId="0" fillId="0" borderId="29" xfId="0" applyFont="true" applyBorder="true" applyAlignment="true" applyProtection="true">
      <alignment horizontal="center" vertical="bottom" textRotation="0" wrapText="false" indent="0" shrinkToFit="false"/>
      <protection locked="false" hidden="false"/>
    </xf>
    <xf numFmtId="164" fontId="0" fillId="0" borderId="29" xfId="0" applyFont="true" applyBorder="true" applyAlignment="true" applyProtection="true">
      <alignment horizontal="general" vertical="bottom" textRotation="0" wrapText="true" indent="0" shrinkToFit="false"/>
      <protection locked="false" hidden="false"/>
    </xf>
    <xf numFmtId="170" fontId="28" fillId="0" borderId="44" xfId="21" applyFont="true" applyBorder="true" applyAlignment="true" applyProtection="false">
      <alignment horizontal="center" vertical="bottom" textRotation="0" wrapText="false" indent="0" shrinkToFit="false"/>
      <protection locked="true" hidden="false"/>
    </xf>
    <xf numFmtId="164" fontId="0" fillId="0" borderId="32" xfId="0" applyFont="true" applyBorder="true" applyAlignment="true" applyProtection="true">
      <alignment horizontal="general" vertical="bottom" textRotation="0" wrapText="false" indent="0" shrinkToFit="false"/>
      <protection locked="false" hidden="false"/>
    </xf>
    <xf numFmtId="164" fontId="0" fillId="0" borderId="35" xfId="0" applyFont="true" applyBorder="true" applyAlignment="true" applyProtection="true">
      <alignment horizontal="center" vertical="bottom" textRotation="0" wrapText="false" indent="0" shrinkToFit="false"/>
      <protection locked="false" hidden="false"/>
    </xf>
    <xf numFmtId="170" fontId="28" fillId="0" borderId="35" xfId="20" applyFont="true" applyBorder="true" applyAlignment="true" applyProtection="false">
      <alignment horizontal="center" vertical="bottom" textRotation="0" wrapText="false" indent="0" shrinkToFit="false"/>
      <protection locked="true" hidden="false"/>
    </xf>
    <xf numFmtId="165" fontId="0" fillId="0" borderId="35" xfId="0" applyFont="true" applyBorder="true" applyAlignment="true" applyProtection="true">
      <alignment horizontal="center" vertical="bottom" textRotation="0" wrapText="false" indent="0" shrinkToFit="false"/>
      <protection locked="false" hidden="false"/>
    </xf>
    <xf numFmtId="164" fontId="0" fillId="0" borderId="35" xfId="0" applyFont="true" applyBorder="true" applyAlignment="true" applyProtection="true">
      <alignment horizontal="general" vertical="bottom" textRotation="0" wrapText="true" indent="0" shrinkToFit="false"/>
      <protection locked="false" hidden="false"/>
    </xf>
    <xf numFmtId="164" fontId="0" fillId="0" borderId="34" xfId="0" applyFont="true" applyBorder="true" applyAlignment="true" applyProtection="true">
      <alignment horizontal="general" vertical="bottom" textRotation="0" wrapText="false" indent="0" shrinkToFit="false"/>
      <protection locked="false" hidden="false"/>
    </xf>
    <xf numFmtId="170" fontId="28" fillId="0" borderId="28" xfId="20" applyFont="true" applyBorder="true" applyAlignment="true" applyProtection="false">
      <alignment horizontal="center" vertical="bottom" textRotation="0" wrapText="false" indent="0" shrinkToFit="false"/>
      <protection locked="true" hidden="false"/>
    </xf>
    <xf numFmtId="165" fontId="0" fillId="0" borderId="28" xfId="0" applyFont="true" applyBorder="true" applyAlignment="true" applyProtection="true">
      <alignment horizontal="center" vertical="bottom" textRotation="0" wrapText="false" indent="0" shrinkToFit="false"/>
      <protection locked="false" hidden="false"/>
    </xf>
    <xf numFmtId="164" fontId="0" fillId="0" borderId="28" xfId="0" applyFont="true" applyBorder="true" applyAlignment="true" applyProtection="true">
      <alignment horizontal="general" vertical="bottom" textRotation="0" wrapText="true" indent="0" shrinkToFit="false"/>
      <protection locked="false" hidden="false"/>
    </xf>
    <xf numFmtId="164" fontId="21" fillId="0" borderId="45" xfId="21" applyFont="true" applyBorder="true" applyAlignment="true" applyProtection="true">
      <alignment horizontal="center" vertical="bottom" textRotation="0" wrapText="false" indent="0" shrinkToFit="false"/>
      <protection locked="false" hidden="false"/>
    </xf>
    <xf numFmtId="164" fontId="0" fillId="0" borderId="46" xfId="0" applyFont="true" applyBorder="true" applyAlignment="true" applyProtection="true">
      <alignment horizontal="center" vertical="bottom" textRotation="0" wrapText="false" indent="0" shrinkToFit="false"/>
      <protection locked="false" hidden="false"/>
    </xf>
    <xf numFmtId="164" fontId="21" fillId="0" borderId="46" xfId="21" applyFont="true" applyBorder="true" applyAlignment="true" applyProtection="true">
      <alignment horizontal="center" vertical="bottom" textRotation="0" wrapText="false" indent="0" shrinkToFit="false"/>
      <protection locked="false" hidden="false"/>
    </xf>
    <xf numFmtId="170" fontId="28" fillId="0" borderId="46" xfId="20" applyFont="true" applyBorder="true" applyAlignment="true" applyProtection="false">
      <alignment horizontal="center" vertical="bottom" textRotation="0" wrapText="false" indent="0" shrinkToFit="false"/>
      <protection locked="true" hidden="false"/>
    </xf>
    <xf numFmtId="165" fontId="0" fillId="0" borderId="46" xfId="0" applyFont="true" applyBorder="true" applyAlignment="true" applyProtection="true">
      <alignment horizontal="center" vertical="bottom" textRotation="0" wrapText="false" indent="0" shrinkToFit="false"/>
      <protection locked="false" hidden="false"/>
    </xf>
    <xf numFmtId="164" fontId="0" fillId="0" borderId="46" xfId="0" applyFont="true" applyBorder="true" applyAlignment="true" applyProtection="true">
      <alignment horizontal="general" vertical="bottom" textRotation="0" wrapText="true" indent="0" shrinkToFit="false"/>
      <protection locked="false" hidden="false"/>
    </xf>
    <xf numFmtId="170" fontId="28" fillId="0" borderId="46" xfId="21" applyFont="true" applyBorder="true" applyAlignment="true" applyProtection="false">
      <alignment horizontal="center" vertical="bottom" textRotation="0" wrapText="false" indent="0" shrinkToFit="false"/>
      <protection locked="true" hidden="false"/>
    </xf>
    <xf numFmtId="166" fontId="27" fillId="0" borderId="47" xfId="0" applyFont="true" applyBorder="true" applyAlignment="true" applyProtection="false">
      <alignment horizontal="right" vertical="bottom" textRotation="0" wrapText="false" indent="0" shrinkToFit="false"/>
      <protection locked="true" hidden="false"/>
    </xf>
    <xf numFmtId="164" fontId="21" fillId="0" borderId="48" xfId="21" applyFont="true" applyBorder="true" applyAlignment="false" applyProtection="false">
      <alignment horizontal="general" vertical="bottom" textRotation="0" wrapText="false" indent="0" shrinkToFit="false"/>
      <protection locked="true" hidden="false"/>
    </xf>
    <xf numFmtId="164" fontId="0" fillId="0" borderId="45" xfId="0" applyFont="true" applyBorder="true" applyAlignment="true" applyProtection="true">
      <alignment horizontal="general" vertical="bottom" textRotation="0" wrapText="false" indent="0" shrinkToFit="false"/>
      <protection locked="false" hidden="false"/>
    </xf>
    <xf numFmtId="164" fontId="0" fillId="0" borderId="49" xfId="0" applyFont="true" applyBorder="true" applyAlignment="true" applyProtection="true">
      <alignment horizontal="general" vertical="bottom" textRotation="0" wrapText="false" indent="0" shrinkToFit="false"/>
      <protection locked="false" hidden="false"/>
    </xf>
    <xf numFmtId="164" fontId="25" fillId="0" borderId="0" xfId="21" applyFont="true" applyBorder="false" applyAlignment="true" applyProtection="false">
      <alignment horizontal="center" vertical="bottom" textRotation="0" wrapText="false" indent="0" shrinkToFit="false"/>
      <protection locked="true" hidden="false"/>
    </xf>
    <xf numFmtId="166" fontId="29"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1" fontId="21" fillId="0" borderId="18" xfId="21" applyFont="true" applyBorder="true" applyAlignment="true" applyProtection="true">
      <alignment horizontal="center" vertical="bottom" textRotation="0" wrapText="false" indent="0" shrinkToFit="false"/>
      <protection locked="false" hidden="false"/>
    </xf>
    <xf numFmtId="170" fontId="27" fillId="0" borderId="24" xfId="0" applyFont="true" applyBorder="true" applyAlignment="true" applyProtection="false">
      <alignment horizontal="center" vertical="bottom" textRotation="0" wrapText="false" indent="0" shrinkToFit="false"/>
      <protection locked="true" hidden="false"/>
    </xf>
    <xf numFmtId="171" fontId="21" fillId="0" borderId="24" xfId="21" applyFont="true" applyBorder="true" applyAlignment="true" applyProtection="true">
      <alignment horizontal="center" vertical="bottom" textRotation="0" wrapText="false" indent="0" shrinkToFit="false"/>
      <protection locked="false" hidden="false"/>
    </xf>
    <xf numFmtId="171" fontId="21" fillId="0" borderId="29" xfId="21" applyFont="true" applyBorder="true" applyAlignment="true" applyProtection="true">
      <alignment horizontal="center" vertical="bottom" textRotation="0" wrapText="false" indent="0" shrinkToFit="false"/>
      <protection locked="false" hidden="false"/>
    </xf>
    <xf numFmtId="170" fontId="27" fillId="0" borderId="29" xfId="0" applyFont="true" applyBorder="true" applyAlignment="true" applyProtection="false">
      <alignment horizontal="center" vertical="bottom" textRotation="0" wrapText="false" indent="0" shrinkToFit="false"/>
      <protection locked="true" hidden="false"/>
    </xf>
    <xf numFmtId="171" fontId="21" fillId="0" borderId="35" xfId="21" applyFont="true" applyBorder="true" applyAlignment="true" applyProtection="true">
      <alignment horizontal="center" vertical="bottom" textRotation="0" wrapText="false" indent="0" shrinkToFit="false"/>
      <protection locked="false" hidden="false"/>
    </xf>
    <xf numFmtId="170" fontId="27" fillId="0" borderId="35" xfId="0" applyFont="true" applyBorder="true" applyAlignment="true" applyProtection="false">
      <alignment horizontal="center" vertical="bottom" textRotation="0" wrapText="false" indent="0" shrinkToFit="false"/>
      <protection locked="true" hidden="false"/>
    </xf>
    <xf numFmtId="170" fontId="27" fillId="0" borderId="28" xfId="0" applyFont="true" applyBorder="true" applyAlignment="true" applyProtection="false">
      <alignment horizontal="center" vertical="bottom" textRotation="0" wrapText="false" indent="0" shrinkToFit="false"/>
      <protection locked="true" hidden="false"/>
    </xf>
    <xf numFmtId="170" fontId="27" fillId="0" borderId="18" xfId="0" applyFont="true" applyBorder="true" applyAlignment="true" applyProtection="false">
      <alignment horizontal="center" vertical="bottom" textRotation="0" wrapText="false" indent="0" shrinkToFit="false"/>
      <protection locked="true" hidden="false"/>
    </xf>
    <xf numFmtId="170" fontId="27" fillId="0" borderId="46" xfId="0" applyFont="true" applyBorder="true" applyAlignment="true" applyProtection="false">
      <alignment horizontal="center" vertical="bottom" textRotation="0" wrapText="false" indent="0" shrinkToFit="false"/>
      <protection locked="true" hidden="false"/>
    </xf>
    <xf numFmtId="170" fontId="28" fillId="0" borderId="17" xfId="20" applyFont="true" applyBorder="true" applyAlignment="true" applyProtection="false">
      <alignment horizontal="center" vertical="bottom" textRotation="0" wrapText="false" indent="0" shrinkToFit="false"/>
      <protection locked="true" hidden="false"/>
    </xf>
    <xf numFmtId="165" fontId="0" fillId="0" borderId="17" xfId="0" applyFont="true" applyBorder="true" applyAlignment="true" applyProtection="true">
      <alignment horizontal="center" vertical="bottom" textRotation="0" wrapText="false" indent="0" shrinkToFit="false"/>
      <protection locked="false" hidden="false"/>
    </xf>
    <xf numFmtId="164" fontId="0" fillId="0" borderId="17" xfId="0" applyFont="true" applyBorder="true" applyAlignment="true" applyProtection="true">
      <alignment horizontal="general" vertical="bottom" textRotation="0" wrapText="true" indent="0" shrinkToFit="false"/>
      <protection locked="false" hidden="false"/>
    </xf>
    <xf numFmtId="164" fontId="0" fillId="0" borderId="17" xfId="0" applyFont="true" applyBorder="true" applyAlignment="true" applyProtection="true">
      <alignment horizontal="center" vertical="bottom" textRotation="0" wrapText="false" indent="0" shrinkToFit="false"/>
      <protection locked="false" hidden="false"/>
    </xf>
    <xf numFmtId="166" fontId="27" fillId="0" borderId="50" xfId="0" applyFont="true" applyBorder="true" applyAlignment="true" applyProtection="false">
      <alignment horizontal="right" vertical="bottom" textRotation="0" wrapText="false" indent="0" shrinkToFit="false"/>
      <protection locked="true" hidden="false"/>
    </xf>
    <xf numFmtId="164" fontId="21" fillId="0" borderId="51" xfId="21" applyFont="true" applyBorder="true" applyAlignment="false" applyProtection="false">
      <alignment horizontal="general" vertical="bottom" textRotation="0" wrapText="false" indent="0" shrinkToFit="false"/>
      <protection locked="true" hidden="false"/>
    </xf>
    <xf numFmtId="166" fontId="27" fillId="0" borderId="52" xfId="0" applyFont="true" applyBorder="true" applyAlignment="true" applyProtection="false">
      <alignment horizontal="right" vertical="bottom" textRotation="0" wrapText="false" indent="0" shrinkToFit="false"/>
      <protection locked="true" hidden="false"/>
    </xf>
    <xf numFmtId="166" fontId="27" fillId="0" borderId="53" xfId="0" applyFont="true" applyBorder="true" applyAlignment="true" applyProtection="false">
      <alignment horizontal="righ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_Book1"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1409760</xdr:colOff>
      <xdr:row>2</xdr:row>
      <xdr:rowOff>0</xdr:rowOff>
    </xdr:from>
    <xdr:to>
      <xdr:col>7</xdr:col>
      <xdr:colOff>720720</xdr:colOff>
      <xdr:row>2</xdr:row>
      <xdr:rowOff>215640</xdr:rowOff>
    </xdr:to>
    <xdr:sp>
      <xdr:nvSpPr>
        <xdr:cNvPr id="0" name="CustomShape 1"/>
        <xdr:cNvSpPr/>
      </xdr:nvSpPr>
      <xdr:spPr>
        <a:xfrm>
          <a:off x="4362840" y="342720"/>
          <a:ext cx="2593440" cy="215640"/>
        </a:xfrm>
        <a:prstGeom prst="rect">
          <a:avLst/>
        </a:prstGeom>
        <a:solidFill>
          <a:srgbClr val="dd0806"/>
        </a:solidFill>
        <a:ln w="25560">
          <a:solidFill>
            <a:srgbClr val="000000"/>
          </a:solidFill>
          <a:miter/>
        </a:ln>
      </xdr:spPr>
      <xdr:style>
        <a:lnRef idx="0"/>
        <a:fillRef idx="0"/>
        <a:effectRef idx="0"/>
        <a:fontRef idx="minor"/>
      </xdr:style>
      <xdr:txBody>
        <a:bodyPr lIns="27360" rIns="27360" tIns="18360" bIns="18360" anchor="ctr">
          <a:noAutofit/>
        </a:bodyPr>
        <a:p>
          <a:pPr algn="ctr">
            <a:lnSpc>
              <a:spcPct val="100000"/>
            </a:lnSpc>
          </a:pPr>
          <a:r>
            <a:rPr b="1" lang="en-US" sz="1000" spc="-1" strike="noStrike">
              <a:solidFill>
                <a:srgbClr val="ffffff"/>
              </a:solidFill>
              <a:latin typeface="ＭＳ Ｐ明朝"/>
              <a:ea typeface="ＭＳ Ｐ明朝"/>
            </a:rPr>
            <a:t>←</a:t>
          </a:r>
          <a:r>
            <a:rPr b="1" lang="en-US" sz="1000" spc="-1" strike="noStrike">
              <a:solidFill>
                <a:srgbClr val="ffffff"/>
              </a:solidFill>
              <a:latin typeface="ＭＳ Ｐ明朝"/>
              <a:ea typeface="ＭＳ Ｐ明朝"/>
            </a:rPr>
            <a:t>必ず最初に団体名を入力してください</a:t>
          </a:r>
          <a:endParaRPr b="0" lang="en-US" sz="1000" spc="-1" strike="noStrike">
            <a:latin typeface="Times New Roman"/>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6"/>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23" activeCellId="0" sqref="B23"/>
    </sheetView>
  </sheetViews>
  <sheetFormatPr defaultRowHeight="12" zeroHeight="false" outlineLevelRow="0" outlineLevelCol="0"/>
  <cols>
    <col collapsed="false" customWidth="true" hidden="false" outlineLevel="0" max="1" min="1" style="1" width="9.66"/>
    <col collapsed="false" customWidth="true" hidden="false" outlineLevel="0" max="2" min="2" style="1" width="11.64"/>
    <col collapsed="false" customWidth="true" hidden="false" outlineLevel="0" max="10" min="3" style="1" width="9.13"/>
    <col collapsed="false" customWidth="true" hidden="false" outlineLevel="0" max="11" min="11" style="1" width="9.89"/>
    <col collapsed="false" customWidth="true" hidden="false" outlineLevel="0" max="256" min="12" style="1" width="9.13"/>
    <col collapsed="false" customWidth="true" hidden="false" outlineLevel="0" max="257" min="257" style="1" width="9.66"/>
    <col collapsed="false" customWidth="true" hidden="false" outlineLevel="0" max="258" min="258" style="1" width="11.64"/>
    <col collapsed="false" customWidth="true" hidden="false" outlineLevel="0" max="266" min="259" style="1" width="9.13"/>
    <col collapsed="false" customWidth="true" hidden="false" outlineLevel="0" max="267" min="267" style="1" width="9.89"/>
    <col collapsed="false" customWidth="true" hidden="false" outlineLevel="0" max="512" min="268" style="1" width="9.13"/>
    <col collapsed="false" customWidth="true" hidden="false" outlineLevel="0" max="513" min="513" style="1" width="9.66"/>
    <col collapsed="false" customWidth="true" hidden="false" outlineLevel="0" max="514" min="514" style="1" width="11.64"/>
    <col collapsed="false" customWidth="true" hidden="false" outlineLevel="0" max="522" min="515" style="1" width="9.13"/>
    <col collapsed="false" customWidth="true" hidden="false" outlineLevel="0" max="523" min="523" style="1" width="9.89"/>
    <col collapsed="false" customWidth="true" hidden="false" outlineLevel="0" max="768" min="524" style="1" width="9.13"/>
    <col collapsed="false" customWidth="true" hidden="false" outlineLevel="0" max="769" min="769" style="1" width="9.66"/>
    <col collapsed="false" customWidth="true" hidden="false" outlineLevel="0" max="770" min="770" style="1" width="11.64"/>
    <col collapsed="false" customWidth="true" hidden="false" outlineLevel="0" max="778" min="771" style="1" width="9.13"/>
    <col collapsed="false" customWidth="true" hidden="false" outlineLevel="0" max="779" min="779" style="1" width="9.89"/>
    <col collapsed="false" customWidth="true" hidden="false" outlineLevel="0" max="1025" min="780" style="1" width="9.13"/>
  </cols>
  <sheetData>
    <row r="1" s="3" customFormat="true" ht="23.4" hidden="false" customHeight="false" outlineLevel="0" collapsed="false">
      <c r="A1" s="2" t="s">
        <v>0</v>
      </c>
      <c r="B1" s="2"/>
      <c r="C1" s="2"/>
      <c r="D1" s="2"/>
      <c r="E1" s="2"/>
      <c r="F1" s="2"/>
      <c r="G1" s="2"/>
      <c r="H1" s="2"/>
      <c r="I1" s="2"/>
      <c r="J1" s="2"/>
      <c r="K1" s="2"/>
    </row>
    <row r="2" s="5" customFormat="true" ht="14.4" hidden="false" customHeight="false" outlineLevel="0" collapsed="false">
      <c r="A2" s="4" t="s">
        <v>1</v>
      </c>
      <c r="B2" s="4"/>
      <c r="C2" s="4"/>
      <c r="D2" s="4"/>
      <c r="E2" s="4"/>
      <c r="F2" s="4"/>
      <c r="G2" s="4"/>
      <c r="H2" s="4"/>
      <c r="I2" s="4"/>
      <c r="J2" s="4"/>
      <c r="K2" s="4"/>
    </row>
    <row r="3" s="5" customFormat="true" ht="5.1" hidden="false" customHeight="true" outlineLevel="0" collapsed="false"/>
    <row r="4" s="5" customFormat="true" ht="18" hidden="false" customHeight="true" outlineLevel="0" collapsed="false">
      <c r="B4" s="5" t="s">
        <v>2</v>
      </c>
    </row>
    <row r="5" s="5" customFormat="true" ht="18" hidden="false" customHeight="true" outlineLevel="0" collapsed="false">
      <c r="B5" s="5" t="s">
        <v>3</v>
      </c>
    </row>
    <row r="6" s="5" customFormat="true" ht="5.1" hidden="false" customHeight="true" outlineLevel="0" collapsed="false"/>
    <row r="7" s="5" customFormat="true" ht="18" hidden="false" customHeight="true" outlineLevel="0" collapsed="false">
      <c r="B7" s="6" t="s">
        <v>4</v>
      </c>
    </row>
    <row r="8" s="5" customFormat="true" ht="18" hidden="false" customHeight="true" outlineLevel="0" collapsed="false">
      <c r="B8" s="6" t="s">
        <v>5</v>
      </c>
    </row>
    <row r="9" s="5" customFormat="true" ht="18" hidden="false" customHeight="true" outlineLevel="0" collapsed="false">
      <c r="B9" s="6" t="s">
        <v>6</v>
      </c>
    </row>
    <row r="10" s="5" customFormat="true" ht="5.1" hidden="false" customHeight="true" outlineLevel="0" collapsed="false">
      <c r="A10" s="6"/>
    </row>
    <row r="11" s="5" customFormat="true" ht="16.2" hidden="false" customHeight="false" outlineLevel="0" collapsed="false">
      <c r="A11" s="7" t="s">
        <v>7</v>
      </c>
      <c r="B11" s="7"/>
      <c r="C11" s="7"/>
      <c r="D11" s="7"/>
      <c r="E11" s="7"/>
      <c r="F11" s="7"/>
      <c r="G11" s="7"/>
      <c r="H11" s="7"/>
      <c r="I11" s="7"/>
      <c r="J11" s="7"/>
      <c r="K11" s="7"/>
    </row>
    <row r="12" s="8" customFormat="true" ht="18" hidden="false" customHeight="true" outlineLevel="0" collapsed="false">
      <c r="B12" s="8" t="s">
        <v>8</v>
      </c>
      <c r="C12" s="8" t="s">
        <v>9</v>
      </c>
    </row>
    <row r="13" s="8" customFormat="true" ht="18" hidden="false" customHeight="true" outlineLevel="0" collapsed="false">
      <c r="C13" s="8" t="s">
        <v>10</v>
      </c>
    </row>
    <row r="14" s="8" customFormat="true" ht="18" hidden="false" customHeight="true" outlineLevel="0" collapsed="false">
      <c r="B14" s="8" t="s">
        <v>11</v>
      </c>
      <c r="C14" s="8" t="s">
        <v>12</v>
      </c>
    </row>
    <row r="15" s="8" customFormat="true" ht="15.75" hidden="false" customHeight="true" outlineLevel="0" collapsed="false">
      <c r="B15" s="8" t="s">
        <v>13</v>
      </c>
      <c r="C15" s="8" t="s">
        <v>14</v>
      </c>
      <c r="G15" s="9" t="s">
        <v>15</v>
      </c>
    </row>
    <row r="16" s="8" customFormat="true" ht="15.75" hidden="false" customHeight="true" outlineLevel="0" collapsed="false">
      <c r="C16" s="8" t="s">
        <v>16</v>
      </c>
      <c r="G16" s="9" t="s">
        <v>17</v>
      </c>
    </row>
    <row r="17" s="5" customFormat="true" ht="18" hidden="false" customHeight="true" outlineLevel="0" collapsed="false">
      <c r="A17" s="10" t="s">
        <v>18</v>
      </c>
      <c r="B17" s="10"/>
      <c r="C17" s="10"/>
      <c r="D17" s="10"/>
      <c r="E17" s="10"/>
      <c r="F17" s="10"/>
      <c r="G17" s="10"/>
      <c r="H17" s="10"/>
      <c r="I17" s="10"/>
      <c r="J17" s="10"/>
      <c r="K17" s="10"/>
    </row>
    <row r="18" s="8" customFormat="true" ht="15.75" hidden="false" customHeight="true" outlineLevel="0" collapsed="false">
      <c r="B18" s="8" t="s">
        <v>19</v>
      </c>
      <c r="C18" s="8" t="s">
        <v>20</v>
      </c>
      <c r="G18" s="9" t="s">
        <v>21</v>
      </c>
    </row>
    <row r="19" s="8" customFormat="true" ht="5.1" hidden="false" customHeight="true" outlineLevel="0" collapsed="false"/>
    <row r="20" s="8" customFormat="true" ht="15.75" hidden="false" customHeight="true" outlineLevel="0" collapsed="false">
      <c r="B20" s="11" t="s">
        <v>22</v>
      </c>
      <c r="C20" s="8" t="s">
        <v>23</v>
      </c>
      <c r="G20" s="9" t="s">
        <v>24</v>
      </c>
    </row>
    <row r="21" s="8" customFormat="true" ht="15.75" hidden="false" customHeight="true" outlineLevel="0" collapsed="false">
      <c r="C21" s="8" t="s">
        <v>25</v>
      </c>
      <c r="G21" s="9" t="s">
        <v>26</v>
      </c>
    </row>
    <row r="22" s="8" customFormat="true" ht="15.75" hidden="false" customHeight="true" outlineLevel="0" collapsed="false">
      <c r="A22" s="8" t="s">
        <v>27</v>
      </c>
    </row>
    <row r="23" s="8" customFormat="true" ht="15.75" hidden="false" customHeight="true" outlineLevel="0" collapsed="false">
      <c r="B23" s="8" t="s">
        <v>28</v>
      </c>
    </row>
    <row r="24" s="8" customFormat="true" ht="15.75" hidden="false" customHeight="true" outlineLevel="0" collapsed="false">
      <c r="B24" s="8" t="s">
        <v>29</v>
      </c>
      <c r="C24" s="12" t="s">
        <v>30</v>
      </c>
      <c r="D24" s="12"/>
      <c r="E24" s="12"/>
      <c r="F24" s="12"/>
      <c r="G24" s="12"/>
      <c r="H24" s="12"/>
      <c r="I24" s="12"/>
      <c r="J24" s="12"/>
    </row>
    <row r="25" s="8" customFormat="true" ht="15.75" hidden="false" customHeight="true" outlineLevel="0" collapsed="false">
      <c r="B25" s="11" t="s">
        <v>31</v>
      </c>
      <c r="C25" s="13" t="s">
        <v>32</v>
      </c>
    </row>
    <row r="26" s="8" customFormat="true" ht="15.75" hidden="false" customHeight="true" outlineLevel="0" collapsed="false">
      <c r="B26" s="8" t="s">
        <v>33</v>
      </c>
      <c r="C26" s="8" t="s">
        <v>34</v>
      </c>
    </row>
    <row r="27" s="8" customFormat="true" ht="15.75" hidden="false" customHeight="true" outlineLevel="0" collapsed="false">
      <c r="A27" s="8" t="s">
        <v>35</v>
      </c>
      <c r="M27" s="14"/>
    </row>
    <row r="28" s="8" customFormat="true" ht="15.75" hidden="false" customHeight="true" outlineLevel="0" collapsed="false">
      <c r="B28" s="8" t="s">
        <v>36</v>
      </c>
      <c r="C28" s="8" t="s">
        <v>37</v>
      </c>
      <c r="M28" s="14"/>
    </row>
    <row r="29" s="8" customFormat="true" ht="15.75" hidden="false" customHeight="true" outlineLevel="0" collapsed="false">
      <c r="B29" s="8" t="s">
        <v>38</v>
      </c>
      <c r="C29" s="8" t="s">
        <v>39</v>
      </c>
      <c r="M29" s="14"/>
    </row>
    <row r="30" s="8" customFormat="true" ht="15.75" hidden="false" customHeight="true" outlineLevel="0" collapsed="false">
      <c r="B30" s="11" t="s">
        <v>40</v>
      </c>
      <c r="C30" s="8" t="s">
        <v>41</v>
      </c>
      <c r="M30" s="14"/>
    </row>
    <row r="31" s="8" customFormat="true" ht="15.75" hidden="false" customHeight="true" outlineLevel="0" collapsed="false">
      <c r="B31" s="8" t="s">
        <v>42</v>
      </c>
      <c r="C31" s="8" t="s">
        <v>43</v>
      </c>
      <c r="M31" s="14"/>
    </row>
    <row r="32" s="8" customFormat="true" ht="15.75" hidden="false" customHeight="true" outlineLevel="0" collapsed="false">
      <c r="B32" s="8" t="s">
        <v>44</v>
      </c>
      <c r="M32" s="14"/>
    </row>
    <row r="33" s="8" customFormat="true" ht="15.75" hidden="false" customHeight="true" outlineLevel="0" collapsed="false">
      <c r="B33" s="8" t="s">
        <v>45</v>
      </c>
      <c r="M33" s="14"/>
    </row>
    <row r="34" s="8" customFormat="true" ht="15.75" hidden="false" customHeight="true" outlineLevel="0" collapsed="false">
      <c r="C34" s="15" t="s">
        <v>46</v>
      </c>
      <c r="M34" s="14"/>
    </row>
    <row r="35" s="8" customFormat="true" ht="15.75" hidden="false" customHeight="true" outlineLevel="0" collapsed="false">
      <c r="B35" s="16" t="s">
        <v>47</v>
      </c>
      <c r="M35" s="14"/>
    </row>
    <row r="36" s="8" customFormat="true" ht="15.75" hidden="false" customHeight="true" outlineLevel="0" collapsed="false">
      <c r="A36" s="8" t="s">
        <v>48</v>
      </c>
    </row>
    <row r="37" s="8" customFormat="true" ht="15.75" hidden="false" customHeight="true" outlineLevel="0" collapsed="false">
      <c r="A37" s="9" t="s">
        <v>49</v>
      </c>
      <c r="B37" s="8" t="s">
        <v>50</v>
      </c>
    </row>
    <row r="38" s="8" customFormat="true" ht="15.75" hidden="false" customHeight="true" outlineLevel="0" collapsed="false">
      <c r="B38" s="8" t="s">
        <v>51</v>
      </c>
      <c r="M38" s="14"/>
    </row>
    <row r="39" s="8" customFormat="true" ht="15.75" hidden="false" customHeight="true" outlineLevel="0" collapsed="false">
      <c r="A39" s="17" t="s">
        <v>52</v>
      </c>
      <c r="B39" s="8" t="s">
        <v>53</v>
      </c>
      <c r="M39" s="14"/>
    </row>
    <row r="40" s="8" customFormat="true" ht="15.75" hidden="false" customHeight="true" outlineLevel="0" collapsed="false">
      <c r="A40" s="17"/>
      <c r="B40" s="8" t="s">
        <v>54</v>
      </c>
      <c r="M40" s="14"/>
    </row>
    <row r="41" s="8" customFormat="true" ht="15.75" hidden="false" customHeight="true" outlineLevel="0" collapsed="false">
      <c r="A41" s="17" t="s">
        <v>55</v>
      </c>
      <c r="B41" s="8" t="s">
        <v>56</v>
      </c>
      <c r="M41" s="14"/>
    </row>
    <row r="42" s="8" customFormat="true" ht="15.75" hidden="false" customHeight="true" outlineLevel="0" collapsed="false">
      <c r="A42" s="17" t="s">
        <v>57</v>
      </c>
      <c r="B42" s="8" t="s">
        <v>58</v>
      </c>
      <c r="M42" s="14"/>
    </row>
    <row r="43" s="8" customFormat="true" ht="15.75" hidden="false" customHeight="true" outlineLevel="0" collapsed="false">
      <c r="A43" s="17" t="s">
        <v>59</v>
      </c>
      <c r="B43" s="8" t="s">
        <v>60</v>
      </c>
      <c r="M43" s="14"/>
    </row>
    <row r="44" s="8" customFormat="true" ht="15" hidden="false" customHeight="true" outlineLevel="0" collapsed="false">
      <c r="A44" s="17" t="s">
        <v>61</v>
      </c>
      <c r="B44" s="8" t="s">
        <v>62</v>
      </c>
      <c r="M44" s="14"/>
    </row>
    <row r="45" s="8" customFormat="true" ht="15.75" hidden="false" customHeight="true" outlineLevel="0" collapsed="false">
      <c r="A45" s="17" t="s">
        <v>63</v>
      </c>
      <c r="B45" s="18" t="s">
        <v>64</v>
      </c>
      <c r="M45" s="14"/>
    </row>
    <row r="46" customFormat="false" ht="15" hidden="false" customHeight="true" outlineLevel="0" collapsed="false">
      <c r="A46" s="19" t="s">
        <v>65</v>
      </c>
      <c r="B46" s="19"/>
    </row>
    <row r="47" customFormat="false" ht="15" hidden="false" customHeight="true" outlineLevel="0" collapsed="false">
      <c r="A47" s="19" t="s">
        <v>66</v>
      </c>
      <c r="B47" s="19"/>
    </row>
    <row r="48" customFormat="false" ht="15" hidden="false" customHeight="true" outlineLevel="0" collapsed="false">
      <c r="A48" s="19" t="s">
        <v>67</v>
      </c>
      <c r="B48" s="19"/>
    </row>
    <row r="49" customFormat="false" ht="15" hidden="false" customHeight="true" outlineLevel="0" collapsed="false">
      <c r="A49" s="20" t="s">
        <v>49</v>
      </c>
      <c r="B49" s="19" t="s">
        <v>68</v>
      </c>
    </row>
    <row r="50" customFormat="false" ht="15" hidden="false" customHeight="true" outlineLevel="0" collapsed="false">
      <c r="A50" s="20" t="s">
        <v>52</v>
      </c>
      <c r="B50" s="19" t="s">
        <v>69</v>
      </c>
    </row>
    <row r="51" customFormat="false" ht="15" hidden="false" customHeight="true" outlineLevel="0" collapsed="false">
      <c r="A51" s="20" t="s">
        <v>55</v>
      </c>
      <c r="B51" s="19" t="s">
        <v>70</v>
      </c>
    </row>
    <row r="52" customFormat="false" ht="15" hidden="false" customHeight="true" outlineLevel="0" collapsed="false">
      <c r="A52" s="20" t="s">
        <v>57</v>
      </c>
      <c r="B52" s="19" t="s">
        <v>71</v>
      </c>
    </row>
    <row r="53" s="8" customFormat="true" ht="15.75" hidden="false" customHeight="true" outlineLevel="0" collapsed="false">
      <c r="G53" s="8" t="s">
        <v>72</v>
      </c>
    </row>
    <row r="54" s="8" customFormat="true" ht="15.75" hidden="false" customHeight="true" outlineLevel="0" collapsed="false">
      <c r="G54" s="8" t="s">
        <v>73</v>
      </c>
    </row>
    <row r="55" s="8" customFormat="true" ht="15.75" hidden="false" customHeight="true" outlineLevel="0" collapsed="false"/>
    <row r="56" s="8" customFormat="true" ht="15.75" hidden="false" customHeight="true" outlineLevel="0" collapsed="false"/>
  </sheetData>
  <mergeCells count="5">
    <mergeCell ref="A1:K1"/>
    <mergeCell ref="A2:K2"/>
    <mergeCell ref="A11:K11"/>
    <mergeCell ref="A17:K17"/>
    <mergeCell ref="C24:J24"/>
  </mergeCells>
  <printOptions headings="false" gridLines="false" gridLinesSet="true" horizontalCentered="false" verticalCentered="false"/>
  <pageMargins left="0.370138888888889" right="0.209722222222222" top="0.259722222222222" bottom="0.24027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V140"/>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5" activeCellId="0" sqref="C5"/>
    </sheetView>
  </sheetViews>
  <sheetFormatPr defaultRowHeight="16.2" zeroHeight="false" outlineLevelRow="0" outlineLevelCol="0"/>
  <cols>
    <col collapsed="false" customWidth="true" hidden="false" outlineLevel="0" max="1" min="1" style="0" width="5.66"/>
    <col collapsed="false" customWidth="true" hidden="false" outlineLevel="0" max="2" min="2" style="21" width="15.56"/>
    <col collapsed="false" customWidth="true" hidden="false" outlineLevel="0" max="4" min="3" style="21" width="20.64"/>
    <col collapsed="false" customWidth="true" hidden="false" outlineLevel="0" max="5" min="5" style="21" width="5.66"/>
    <col collapsed="false" customWidth="true" hidden="false" outlineLevel="0" max="6" min="6" style="21" width="11.89"/>
    <col collapsed="false" customWidth="true" hidden="false" outlineLevel="0" max="7" min="7" style="22" width="8.33"/>
    <col collapsed="false" customWidth="true" hidden="false" outlineLevel="0" max="8" min="8" style="23" width="10.58"/>
    <col collapsed="false" customWidth="true" hidden="false" outlineLevel="0" max="9" min="9" style="0" width="53.11"/>
    <col collapsed="false" customWidth="true" hidden="false" outlineLevel="0" max="10" min="10" style="21" width="17.56"/>
    <col collapsed="false" customWidth="true" hidden="false" outlineLevel="0" max="11" min="11" style="21" width="17.67"/>
    <col collapsed="false" customWidth="true" hidden="false" outlineLevel="0" max="12" min="12" style="21" width="18.12"/>
    <col collapsed="false" customWidth="true" hidden="false" outlineLevel="0" max="13" min="13" style="24" width="9.33"/>
    <col collapsed="false" customWidth="true" hidden="false" outlineLevel="0" max="14" min="14" style="0" width="2.89"/>
    <col collapsed="false" customWidth="true" hidden="false" outlineLevel="0" max="15" min="15" style="0" width="15.34"/>
    <col collapsed="false" customWidth="true" hidden="false" outlineLevel="0" max="16" min="16" style="0" width="19.33"/>
    <col collapsed="false" customWidth="true" hidden="false" outlineLevel="0" max="18" min="17" style="0" width="9.13"/>
    <col collapsed="false" customWidth="true" hidden="false" outlineLevel="0" max="20" min="19" style="21" width="9.13"/>
    <col collapsed="false" customWidth="true" hidden="false" outlineLevel="0" max="21" min="21" style="0" width="9.13"/>
    <col collapsed="false" customWidth="true" hidden="false" outlineLevel="0" max="22" min="22" style="0" width="12.89"/>
    <col collapsed="false" customWidth="true" hidden="false" outlineLevel="0" max="256" min="23" style="0" width="9.13"/>
    <col collapsed="false" customWidth="true" hidden="false" outlineLevel="0" max="257" min="257" style="0" width="5.66"/>
    <col collapsed="false" customWidth="true" hidden="false" outlineLevel="0" max="258" min="258" style="0" width="15.56"/>
    <col collapsed="false" customWidth="true" hidden="false" outlineLevel="0" max="260" min="259" style="0" width="20.64"/>
    <col collapsed="false" customWidth="true" hidden="false" outlineLevel="0" max="261" min="261" style="0" width="5.66"/>
    <col collapsed="false" customWidth="true" hidden="false" outlineLevel="0" max="262" min="262" style="0" width="11.89"/>
    <col collapsed="false" customWidth="true" hidden="false" outlineLevel="0" max="263" min="263" style="0" width="8.33"/>
    <col collapsed="false" customWidth="true" hidden="false" outlineLevel="0" max="264" min="264" style="0" width="10.58"/>
    <col collapsed="false" customWidth="true" hidden="false" outlineLevel="0" max="265" min="265" style="0" width="53.11"/>
    <col collapsed="false" customWidth="true" hidden="false" outlineLevel="0" max="266" min="266" style="0" width="17.56"/>
    <col collapsed="false" customWidth="true" hidden="false" outlineLevel="0" max="267" min="267" style="0" width="17.67"/>
    <col collapsed="false" customWidth="true" hidden="false" outlineLevel="0" max="268" min="268" style="0" width="18.12"/>
    <col collapsed="false" customWidth="true" hidden="false" outlineLevel="0" max="269" min="269" style="0" width="9.33"/>
    <col collapsed="false" customWidth="true" hidden="false" outlineLevel="0" max="270" min="270" style="0" width="2.89"/>
    <col collapsed="false" customWidth="true" hidden="false" outlineLevel="0" max="271" min="271" style="0" width="15.34"/>
    <col collapsed="false" customWidth="true" hidden="false" outlineLevel="0" max="272" min="272" style="0" width="19.33"/>
    <col collapsed="false" customWidth="true" hidden="false" outlineLevel="0" max="277" min="273" style="0" width="9.13"/>
    <col collapsed="false" customWidth="true" hidden="false" outlineLevel="0" max="278" min="278" style="0" width="12.89"/>
    <col collapsed="false" customWidth="true" hidden="false" outlineLevel="0" max="512" min="279" style="0" width="9.13"/>
    <col collapsed="false" customWidth="true" hidden="false" outlineLevel="0" max="513" min="513" style="0" width="5.66"/>
    <col collapsed="false" customWidth="true" hidden="false" outlineLevel="0" max="514" min="514" style="0" width="15.56"/>
    <col collapsed="false" customWidth="true" hidden="false" outlineLevel="0" max="516" min="515" style="0" width="20.64"/>
    <col collapsed="false" customWidth="true" hidden="false" outlineLevel="0" max="517" min="517" style="0" width="5.66"/>
    <col collapsed="false" customWidth="true" hidden="false" outlineLevel="0" max="518" min="518" style="0" width="11.89"/>
    <col collapsed="false" customWidth="true" hidden="false" outlineLevel="0" max="519" min="519" style="0" width="8.33"/>
    <col collapsed="false" customWidth="true" hidden="false" outlineLevel="0" max="520" min="520" style="0" width="10.58"/>
    <col collapsed="false" customWidth="true" hidden="false" outlineLevel="0" max="521" min="521" style="0" width="53.11"/>
    <col collapsed="false" customWidth="true" hidden="false" outlineLevel="0" max="522" min="522" style="0" width="17.56"/>
    <col collapsed="false" customWidth="true" hidden="false" outlineLevel="0" max="523" min="523" style="0" width="17.67"/>
    <col collapsed="false" customWidth="true" hidden="false" outlineLevel="0" max="524" min="524" style="0" width="18.12"/>
    <col collapsed="false" customWidth="true" hidden="false" outlineLevel="0" max="525" min="525" style="0" width="9.33"/>
    <col collapsed="false" customWidth="true" hidden="false" outlineLevel="0" max="526" min="526" style="0" width="2.89"/>
    <col collapsed="false" customWidth="true" hidden="false" outlineLevel="0" max="527" min="527" style="0" width="15.34"/>
    <col collapsed="false" customWidth="true" hidden="false" outlineLevel="0" max="528" min="528" style="0" width="19.33"/>
    <col collapsed="false" customWidth="true" hidden="false" outlineLevel="0" max="533" min="529" style="0" width="9.13"/>
    <col collapsed="false" customWidth="true" hidden="false" outlineLevel="0" max="534" min="534" style="0" width="12.89"/>
    <col collapsed="false" customWidth="true" hidden="false" outlineLevel="0" max="768" min="535" style="0" width="9.13"/>
    <col collapsed="false" customWidth="true" hidden="false" outlineLevel="0" max="769" min="769" style="0" width="5.66"/>
    <col collapsed="false" customWidth="true" hidden="false" outlineLevel="0" max="770" min="770" style="0" width="15.56"/>
    <col collapsed="false" customWidth="true" hidden="false" outlineLevel="0" max="772" min="771" style="0" width="20.64"/>
    <col collapsed="false" customWidth="true" hidden="false" outlineLevel="0" max="773" min="773" style="0" width="5.66"/>
    <col collapsed="false" customWidth="true" hidden="false" outlineLevel="0" max="774" min="774" style="0" width="11.89"/>
    <col collapsed="false" customWidth="true" hidden="false" outlineLevel="0" max="775" min="775" style="0" width="8.33"/>
    <col collapsed="false" customWidth="true" hidden="false" outlineLevel="0" max="776" min="776" style="0" width="10.58"/>
    <col collapsed="false" customWidth="true" hidden="false" outlineLevel="0" max="777" min="777" style="0" width="53.11"/>
    <col collapsed="false" customWidth="true" hidden="false" outlineLevel="0" max="778" min="778" style="0" width="17.56"/>
    <col collapsed="false" customWidth="true" hidden="false" outlineLevel="0" max="779" min="779" style="0" width="17.67"/>
    <col collapsed="false" customWidth="true" hidden="false" outlineLevel="0" max="780" min="780" style="0" width="18.12"/>
    <col collapsed="false" customWidth="true" hidden="false" outlineLevel="0" max="781" min="781" style="0" width="9.33"/>
    <col collapsed="false" customWidth="true" hidden="false" outlineLevel="0" max="782" min="782" style="0" width="2.89"/>
    <col collapsed="false" customWidth="true" hidden="false" outlineLevel="0" max="783" min="783" style="0" width="15.34"/>
    <col collapsed="false" customWidth="true" hidden="false" outlineLevel="0" max="784" min="784" style="0" width="19.33"/>
    <col collapsed="false" customWidth="true" hidden="false" outlineLevel="0" max="789" min="785" style="0" width="9.13"/>
    <col collapsed="false" customWidth="true" hidden="false" outlineLevel="0" max="790" min="790" style="0" width="12.89"/>
    <col collapsed="false" customWidth="true" hidden="false" outlineLevel="0" max="1025" min="791" style="0" width="9.13"/>
  </cols>
  <sheetData>
    <row r="1" customFormat="false" ht="13.5" hidden="false" customHeight="true" outlineLevel="0" collapsed="false">
      <c r="D1" s="25" t="s">
        <v>74</v>
      </c>
      <c r="E1" s="25"/>
      <c r="F1" s="25"/>
      <c r="G1" s="25"/>
      <c r="H1" s="25"/>
      <c r="I1" s="25"/>
      <c r="L1" s="21" t="s">
        <v>75</v>
      </c>
      <c r="M1" s="26" t="n">
        <v>1500</v>
      </c>
      <c r="N1" s="0" t="s">
        <v>76</v>
      </c>
    </row>
    <row r="2" customFormat="false" ht="13.5" hidden="false" customHeight="true" outlineLevel="0" collapsed="false">
      <c r="D2" s="25"/>
      <c r="E2" s="25"/>
      <c r="F2" s="25"/>
      <c r="G2" s="25"/>
      <c r="H2" s="25"/>
      <c r="I2" s="25"/>
      <c r="L2" s="27" t="s">
        <v>77</v>
      </c>
      <c r="M2" s="28" t="n">
        <v>1000</v>
      </c>
      <c r="N2" s="29" t="s">
        <v>76</v>
      </c>
    </row>
    <row r="3" customFormat="false" ht="17.1" hidden="false" customHeight="true" outlineLevel="0" collapsed="false">
      <c r="B3" s="30" t="s">
        <v>78</v>
      </c>
      <c r="C3" s="31"/>
      <c r="D3" s="31"/>
      <c r="E3" s="32"/>
      <c r="F3" s="33"/>
      <c r="G3" s="34"/>
      <c r="H3" s="35"/>
      <c r="R3" s="21"/>
    </row>
    <row r="4" customFormat="false" ht="17.1" hidden="false" customHeight="true" outlineLevel="0" collapsed="false">
      <c r="A4" s="29"/>
      <c r="B4" s="36" t="s">
        <v>79</v>
      </c>
      <c r="C4" s="37"/>
      <c r="D4" s="37"/>
      <c r="E4" s="27"/>
      <c r="H4" s="38"/>
      <c r="I4" s="29"/>
      <c r="J4" s="27"/>
      <c r="K4" s="39"/>
      <c r="L4" s="40" t="s">
        <v>80</v>
      </c>
      <c r="M4" s="41" t="n">
        <f aca="false">SUM(M7:M127)</f>
        <v>0</v>
      </c>
      <c r="N4" s="42" t="s">
        <v>76</v>
      </c>
      <c r="Q4" s="21" t="s">
        <v>81</v>
      </c>
      <c r="R4" s="21" t="s">
        <v>82</v>
      </c>
      <c r="S4" s="21" t="s">
        <v>83</v>
      </c>
      <c r="T4" s="21" t="s">
        <v>84</v>
      </c>
      <c r="V4" s="21" t="s">
        <v>85</v>
      </c>
    </row>
    <row r="5" customFormat="false" ht="17.1" hidden="false" customHeight="true" outlineLevel="0" collapsed="false">
      <c r="A5" s="29"/>
      <c r="B5" s="43" t="s">
        <v>86</v>
      </c>
      <c r="C5" s="44"/>
      <c r="D5" s="44"/>
      <c r="E5" s="27"/>
      <c r="F5" s="45" t="s">
        <v>87</v>
      </c>
      <c r="G5" s="46" t="n">
        <v>44625</v>
      </c>
      <c r="H5" s="38"/>
      <c r="I5" s="29"/>
      <c r="J5" s="27"/>
      <c r="K5" s="39"/>
      <c r="L5" s="27"/>
      <c r="O5" s="47" t="s">
        <v>88</v>
      </c>
      <c r="P5" s="47"/>
      <c r="R5" s="21"/>
    </row>
    <row r="6" s="21" customFormat="true" ht="27.75" hidden="false" customHeight="true" outlineLevel="0" collapsed="false">
      <c r="A6" s="27"/>
      <c r="B6" s="48" t="s">
        <v>82</v>
      </c>
      <c r="C6" s="49" t="s">
        <v>89</v>
      </c>
      <c r="D6" s="49" t="s">
        <v>90</v>
      </c>
      <c r="E6" s="49" t="s">
        <v>84</v>
      </c>
      <c r="F6" s="49" t="s">
        <v>91</v>
      </c>
      <c r="G6" s="49" t="s">
        <v>92</v>
      </c>
      <c r="H6" s="50" t="s">
        <v>93</v>
      </c>
      <c r="I6" s="49" t="s">
        <v>94</v>
      </c>
      <c r="J6" s="49" t="s">
        <v>95</v>
      </c>
      <c r="K6" s="49" t="s">
        <v>96</v>
      </c>
      <c r="L6" s="49" t="s">
        <v>97</v>
      </c>
      <c r="M6" s="51" t="s">
        <v>98</v>
      </c>
      <c r="N6" s="51"/>
      <c r="O6" s="52" t="s">
        <v>99</v>
      </c>
      <c r="P6" s="53" t="s">
        <v>100</v>
      </c>
      <c r="Q6" s="21" t="s">
        <v>101</v>
      </c>
      <c r="R6" s="21" t="s">
        <v>102</v>
      </c>
      <c r="S6" s="21" t="s">
        <v>103</v>
      </c>
      <c r="T6" s="21" t="s">
        <v>104</v>
      </c>
      <c r="V6" s="21" t="s">
        <v>105</v>
      </c>
    </row>
    <row r="7" customFormat="false" ht="30" hidden="false" customHeight="true" outlineLevel="0" collapsed="false">
      <c r="A7" s="29" t="n">
        <v>1</v>
      </c>
      <c r="B7" s="54"/>
      <c r="C7" s="55"/>
      <c r="D7" s="55"/>
      <c r="E7" s="56"/>
      <c r="F7" s="57"/>
      <c r="G7" s="58" t="str">
        <f aca="false">IF(F7="","",DATEDIF(F7,$G$5,"Y")&amp;"才")</f>
        <v/>
      </c>
      <c r="H7" s="59"/>
      <c r="I7" s="55"/>
      <c r="J7" s="58"/>
      <c r="K7" s="60" t="str">
        <f aca="false">IF($C7="","",IF($C$3="","",$C$3))</f>
        <v/>
      </c>
      <c r="L7" s="61"/>
      <c r="M7" s="62" t="n">
        <f aca="false">IF(B7="",0,IF(B7="2級",$M$1,$M$2))</f>
        <v>0</v>
      </c>
      <c r="N7" s="63" t="s">
        <v>76</v>
      </c>
      <c r="O7" s="64"/>
      <c r="P7" s="65"/>
      <c r="Q7" s="21" t="s">
        <v>102</v>
      </c>
      <c r="R7" s="21" t="s">
        <v>106</v>
      </c>
      <c r="S7" s="21" t="s">
        <v>107</v>
      </c>
      <c r="T7" s="21" t="s">
        <v>108</v>
      </c>
    </row>
    <row r="8" customFormat="false" ht="30" hidden="false" customHeight="true" outlineLevel="0" collapsed="false">
      <c r="A8" s="29" t="n">
        <v>2</v>
      </c>
      <c r="B8" s="66"/>
      <c r="C8" s="67"/>
      <c r="D8" s="67"/>
      <c r="E8" s="68"/>
      <c r="F8" s="69"/>
      <c r="G8" s="70" t="str">
        <f aca="false">IF(F8="","",DATEDIF(F8,$G$5,"Y")&amp;"才")</f>
        <v/>
      </c>
      <c r="H8" s="71"/>
      <c r="I8" s="67"/>
      <c r="J8" s="70"/>
      <c r="K8" s="72" t="str">
        <f aca="false">IF($C8="","",IF($C$3="","",$C$3))</f>
        <v/>
      </c>
      <c r="L8" s="68"/>
      <c r="M8" s="62" t="n">
        <f aca="false">IF(B8="",0,IF(B8="2級",$M$1,$M$2))</f>
        <v>0</v>
      </c>
      <c r="N8" s="73" t="s">
        <v>76</v>
      </c>
      <c r="O8" s="74"/>
      <c r="P8" s="75"/>
      <c r="Q8" s="21" t="s">
        <v>106</v>
      </c>
      <c r="R8" s="21" t="s">
        <v>109</v>
      </c>
      <c r="S8" s="21" t="s">
        <v>110</v>
      </c>
    </row>
    <row r="9" customFormat="false" ht="30" hidden="false" customHeight="true" outlineLevel="0" collapsed="false">
      <c r="A9" s="29" t="n">
        <v>3</v>
      </c>
      <c r="B9" s="66"/>
      <c r="C9" s="67"/>
      <c r="D9" s="67"/>
      <c r="E9" s="68"/>
      <c r="F9" s="69"/>
      <c r="G9" s="70" t="str">
        <f aca="false">IF(F9="","",DATEDIF(F9,$G$5,"Y")&amp;"才")</f>
        <v/>
      </c>
      <c r="H9" s="71"/>
      <c r="I9" s="67"/>
      <c r="J9" s="70"/>
      <c r="K9" s="72" t="str">
        <f aca="false">IF($C9="","",IF($C$3="","",$C$3))</f>
        <v/>
      </c>
      <c r="L9" s="68"/>
      <c r="M9" s="62" t="n">
        <f aca="false">IF(B9="",0,IF(B9="2級",$M$1,$M$2))</f>
        <v>0</v>
      </c>
      <c r="N9" s="73" t="s">
        <v>76</v>
      </c>
      <c r="O9" s="74"/>
      <c r="P9" s="75"/>
      <c r="Q9" s="21" t="s">
        <v>109</v>
      </c>
      <c r="R9" s="21" t="s">
        <v>111</v>
      </c>
      <c r="S9" s="21" t="s">
        <v>112</v>
      </c>
    </row>
    <row r="10" customFormat="false" ht="30" hidden="false" customHeight="true" outlineLevel="0" collapsed="false">
      <c r="A10" s="29" t="n">
        <v>4</v>
      </c>
      <c r="B10" s="66"/>
      <c r="C10" s="67"/>
      <c r="D10" s="67"/>
      <c r="E10" s="68"/>
      <c r="F10" s="69"/>
      <c r="G10" s="70" t="str">
        <f aca="false">IF(F10="","",DATEDIF(F10,$G$5,"Y")&amp;"才")</f>
        <v/>
      </c>
      <c r="H10" s="71"/>
      <c r="I10" s="67"/>
      <c r="J10" s="70"/>
      <c r="K10" s="72" t="str">
        <f aca="false">IF($C10="","",IF($C$3="","",$C$3))</f>
        <v/>
      </c>
      <c r="L10" s="68"/>
      <c r="M10" s="62" t="n">
        <f aca="false">IF(B10="",0,IF(B10="2級",$M$1,$M$2))</f>
        <v>0</v>
      </c>
      <c r="N10" s="73" t="s">
        <v>76</v>
      </c>
      <c r="O10" s="74"/>
      <c r="P10" s="75"/>
      <c r="Q10" s="21" t="s">
        <v>111</v>
      </c>
      <c r="R10" s="21" t="s">
        <v>113</v>
      </c>
      <c r="S10" s="21" t="s">
        <v>114</v>
      </c>
    </row>
    <row r="11" customFormat="false" ht="30" hidden="false" customHeight="true" outlineLevel="0" collapsed="false">
      <c r="A11" s="29" t="n">
        <v>5</v>
      </c>
      <c r="B11" s="76"/>
      <c r="C11" s="77"/>
      <c r="D11" s="77"/>
      <c r="E11" s="78"/>
      <c r="F11" s="79"/>
      <c r="G11" s="80" t="str">
        <f aca="false">IF(F11="","",DATEDIF(F11,$G$5,"Y")&amp;"才")</f>
        <v/>
      </c>
      <c r="H11" s="81"/>
      <c r="I11" s="77"/>
      <c r="J11" s="80"/>
      <c r="K11" s="82" t="str">
        <f aca="false">IF($C11="","",IF($C$3="","",$C$3))</f>
        <v/>
      </c>
      <c r="L11" s="83"/>
      <c r="M11" s="84" t="n">
        <f aca="false">IF(B11="",0,IF(B11="2級",$M$1,$M$2))</f>
        <v>0</v>
      </c>
      <c r="N11" s="85" t="s">
        <v>76</v>
      </c>
      <c r="O11" s="86"/>
      <c r="P11" s="87"/>
      <c r="Q11" s="21" t="s">
        <v>113</v>
      </c>
      <c r="R11" s="21" t="s">
        <v>115</v>
      </c>
      <c r="S11" s="21" t="s">
        <v>116</v>
      </c>
    </row>
    <row r="12" customFormat="false" ht="30" hidden="false" customHeight="true" outlineLevel="0" collapsed="false">
      <c r="A12" s="29" t="n">
        <v>6</v>
      </c>
      <c r="B12" s="88"/>
      <c r="C12" s="89"/>
      <c r="D12" s="89"/>
      <c r="E12" s="90"/>
      <c r="F12" s="91"/>
      <c r="G12" s="92" t="str">
        <f aca="false">IF(F12="","",DATEDIF(F12,$G$5,"Y")&amp;"才")</f>
        <v/>
      </c>
      <c r="H12" s="93"/>
      <c r="I12" s="89"/>
      <c r="J12" s="92"/>
      <c r="K12" s="94" t="str">
        <f aca="false">IF($C12="","",IF($C$3="","",$C$3))</f>
        <v/>
      </c>
      <c r="L12" s="90"/>
      <c r="M12" s="95" t="n">
        <f aca="false">IF(B12="",0,IF(B12="2級",$M$1,$M$2))</f>
        <v>0</v>
      </c>
      <c r="N12" s="96" t="s">
        <v>76</v>
      </c>
      <c r="O12" s="97"/>
      <c r="P12" s="98"/>
      <c r="Q12" s="21" t="s">
        <v>115</v>
      </c>
      <c r="R12" s="21" t="s">
        <v>117</v>
      </c>
      <c r="S12" s="21" t="s">
        <v>118</v>
      </c>
    </row>
    <row r="13" customFormat="false" ht="30" hidden="false" customHeight="true" outlineLevel="0" collapsed="false">
      <c r="A13" s="29" t="n">
        <v>7</v>
      </c>
      <c r="B13" s="66"/>
      <c r="C13" s="67"/>
      <c r="D13" s="67"/>
      <c r="E13" s="68"/>
      <c r="F13" s="69"/>
      <c r="G13" s="70" t="str">
        <f aca="false">IF(F13="","",DATEDIF(F13,$G$5,"Y")&amp;"才")</f>
        <v/>
      </c>
      <c r="H13" s="71"/>
      <c r="I13" s="67"/>
      <c r="J13" s="70"/>
      <c r="K13" s="72" t="str">
        <f aca="false">IF($C13="","",IF($C$3="","",$C$3))</f>
        <v/>
      </c>
      <c r="L13" s="99"/>
      <c r="M13" s="62" t="n">
        <f aca="false">IF(B13="",0,IF(B13="2級",$M$1,$M$2))</f>
        <v>0</v>
      </c>
      <c r="N13" s="73" t="s">
        <v>76</v>
      </c>
      <c r="O13" s="74"/>
      <c r="P13" s="75"/>
      <c r="Q13" s="21" t="s">
        <v>117</v>
      </c>
      <c r="R13" s="21" t="s">
        <v>119</v>
      </c>
      <c r="S13" s="21" t="s">
        <v>120</v>
      </c>
    </row>
    <row r="14" customFormat="false" ht="30" hidden="false" customHeight="true" outlineLevel="0" collapsed="false">
      <c r="A14" s="29" t="n">
        <v>8</v>
      </c>
      <c r="B14" s="66"/>
      <c r="C14" s="67"/>
      <c r="D14" s="67"/>
      <c r="E14" s="68"/>
      <c r="F14" s="69"/>
      <c r="G14" s="70" t="str">
        <f aca="false">IF(F14="","",DATEDIF(F14,$G$5,"Y")&amp;"才")</f>
        <v/>
      </c>
      <c r="H14" s="71"/>
      <c r="I14" s="67"/>
      <c r="J14" s="70"/>
      <c r="K14" s="72" t="str">
        <f aca="false">IF($C14="","",IF($C$3="","",$C$3))</f>
        <v/>
      </c>
      <c r="L14" s="99"/>
      <c r="M14" s="62" t="n">
        <f aca="false">IF(B14="",0,IF(B14="2級",$M$1,$M$2))</f>
        <v>0</v>
      </c>
      <c r="N14" s="73" t="s">
        <v>76</v>
      </c>
      <c r="O14" s="74"/>
      <c r="P14" s="75"/>
      <c r="S14" s="21" t="s">
        <v>121</v>
      </c>
    </row>
    <row r="15" customFormat="false" ht="30" hidden="false" customHeight="true" outlineLevel="0" collapsed="false">
      <c r="A15" s="29" t="n">
        <v>9</v>
      </c>
      <c r="B15" s="66"/>
      <c r="C15" s="67"/>
      <c r="D15" s="67"/>
      <c r="E15" s="68"/>
      <c r="F15" s="69"/>
      <c r="G15" s="70" t="str">
        <f aca="false">IF(F15="","",DATEDIF(F15,$G$5,"Y")&amp;"才")</f>
        <v/>
      </c>
      <c r="H15" s="71"/>
      <c r="I15" s="67"/>
      <c r="J15" s="70"/>
      <c r="K15" s="72" t="str">
        <f aca="false">IF($C15="","",IF($C$3="","",$C$3))</f>
        <v/>
      </c>
      <c r="L15" s="99"/>
      <c r="M15" s="62" t="n">
        <f aca="false">IF(B15="",0,IF(B15="2級",$M$1,$M$2))</f>
        <v>0</v>
      </c>
      <c r="N15" s="73" t="s">
        <v>76</v>
      </c>
      <c r="O15" s="74"/>
      <c r="P15" s="75"/>
      <c r="S15" s="21" t="s">
        <v>122</v>
      </c>
    </row>
    <row r="16" customFormat="false" ht="30" hidden="false" customHeight="true" outlineLevel="0" collapsed="false">
      <c r="A16" s="29" t="n">
        <v>10</v>
      </c>
      <c r="B16" s="100"/>
      <c r="C16" s="101"/>
      <c r="D16" s="101"/>
      <c r="E16" s="102"/>
      <c r="F16" s="101"/>
      <c r="G16" s="103" t="str">
        <f aca="false">IF(F16="","",DATEDIF(F16,$G$5,"Y")&amp;"才")</f>
        <v/>
      </c>
      <c r="H16" s="104"/>
      <c r="I16" s="105"/>
      <c r="J16" s="101"/>
      <c r="K16" s="106" t="str">
        <f aca="false">IF($C16="","",IF($C$3="","",$C$3))</f>
        <v/>
      </c>
      <c r="L16" s="107"/>
      <c r="M16" s="108" t="n">
        <f aca="false">IF(B16="",0,IF(B16="2級",$M$1,$M$2))</f>
        <v>0</v>
      </c>
      <c r="N16" s="109" t="s">
        <v>76</v>
      </c>
      <c r="O16" s="110"/>
      <c r="P16" s="111"/>
      <c r="S16" s="21" t="s">
        <v>123</v>
      </c>
    </row>
    <row r="17" customFormat="false" ht="30" hidden="false" customHeight="true" outlineLevel="0" collapsed="false">
      <c r="A17" s="29" t="n">
        <v>11</v>
      </c>
      <c r="B17" s="112"/>
      <c r="C17" s="113"/>
      <c r="D17" s="113"/>
      <c r="E17" s="61"/>
      <c r="F17" s="113"/>
      <c r="G17" s="114" t="str">
        <f aca="false">IF(F17="","",DATEDIF(F17,$G$5,"Y")&amp;"才")</f>
        <v/>
      </c>
      <c r="H17" s="115"/>
      <c r="I17" s="116"/>
      <c r="J17" s="113"/>
      <c r="K17" s="117" t="str">
        <f aca="false">IF($C17="","",IF($C$3="","",$C$3))</f>
        <v/>
      </c>
      <c r="L17" s="113"/>
      <c r="M17" s="62" t="n">
        <f aca="false">IF(B17="",0,IF(B17="2級",$M$1,$M$2))</f>
        <v>0</v>
      </c>
      <c r="N17" s="63" t="s">
        <v>76</v>
      </c>
      <c r="O17" s="118"/>
      <c r="P17" s="65"/>
      <c r="S17" s="21" t="s">
        <v>124</v>
      </c>
    </row>
    <row r="18" customFormat="false" ht="30" hidden="false" customHeight="true" outlineLevel="0" collapsed="false">
      <c r="A18" s="29" t="n">
        <v>12</v>
      </c>
      <c r="B18" s="66"/>
      <c r="C18" s="99"/>
      <c r="D18" s="99"/>
      <c r="E18" s="61"/>
      <c r="F18" s="99"/>
      <c r="G18" s="119" t="str">
        <f aca="false">IF(F18="","",DATEDIF(F18,$G$5,"Y")&amp;"才")</f>
        <v/>
      </c>
      <c r="H18" s="120"/>
      <c r="I18" s="121"/>
      <c r="J18" s="99"/>
      <c r="K18" s="117" t="str">
        <f aca="false">IF($C18="","",IF($C$3="","",$C$3))</f>
        <v/>
      </c>
      <c r="L18" s="99"/>
      <c r="M18" s="62" t="n">
        <f aca="false">IF(B18="",0,IF(B18="2級",$M$1,$M$2))</f>
        <v>0</v>
      </c>
      <c r="N18" s="73" t="s">
        <v>76</v>
      </c>
      <c r="O18" s="122"/>
      <c r="P18" s="75"/>
      <c r="S18" s="21" t="s">
        <v>125</v>
      </c>
    </row>
    <row r="19" customFormat="false" ht="30" hidden="false" customHeight="true" outlineLevel="0" collapsed="false">
      <c r="A19" s="29" t="n">
        <v>13</v>
      </c>
      <c r="B19" s="66"/>
      <c r="C19" s="99"/>
      <c r="D19" s="99"/>
      <c r="E19" s="61"/>
      <c r="F19" s="99"/>
      <c r="G19" s="119" t="str">
        <f aca="false">IF(F19="","",DATEDIF(F19,$G$5,"Y")&amp;"才")</f>
        <v/>
      </c>
      <c r="H19" s="120"/>
      <c r="I19" s="121"/>
      <c r="J19" s="99"/>
      <c r="K19" s="117" t="str">
        <f aca="false">IF($C19="","",IF($C$3="","",$C$3))</f>
        <v/>
      </c>
      <c r="L19" s="99"/>
      <c r="M19" s="62" t="n">
        <f aca="false">IF(B19="",0,IF(B19="2級",$M$1,$M$2))</f>
        <v>0</v>
      </c>
      <c r="N19" s="73" t="s">
        <v>76</v>
      </c>
      <c r="O19" s="122"/>
      <c r="P19" s="75"/>
    </row>
    <row r="20" customFormat="false" ht="30" hidden="false" customHeight="true" outlineLevel="0" collapsed="false">
      <c r="A20" s="29" t="n">
        <v>14</v>
      </c>
      <c r="B20" s="66"/>
      <c r="C20" s="99"/>
      <c r="D20" s="99"/>
      <c r="E20" s="61"/>
      <c r="F20" s="99"/>
      <c r="G20" s="119" t="str">
        <f aca="false">IF(F20="","",DATEDIF(F20,$G$5,"Y")&amp;"才")</f>
        <v/>
      </c>
      <c r="H20" s="120"/>
      <c r="I20" s="121"/>
      <c r="J20" s="99"/>
      <c r="K20" s="117" t="str">
        <f aca="false">IF($C20="","",IF($C$3="","",$C$3))</f>
        <v/>
      </c>
      <c r="L20" s="99"/>
      <c r="M20" s="62" t="n">
        <f aca="false">IF(B20="",0,IF(B20="2級",$M$1,$M$2))</f>
        <v>0</v>
      </c>
      <c r="N20" s="73" t="s">
        <v>76</v>
      </c>
      <c r="O20" s="122"/>
      <c r="P20" s="75"/>
    </row>
    <row r="21" customFormat="false" ht="30" hidden="false" customHeight="true" outlineLevel="0" collapsed="false">
      <c r="A21" s="29" t="n">
        <v>15</v>
      </c>
      <c r="B21" s="123"/>
      <c r="C21" s="124"/>
      <c r="D21" s="124"/>
      <c r="E21" s="125"/>
      <c r="F21" s="124"/>
      <c r="G21" s="126" t="str">
        <f aca="false">IF(F21="","",DATEDIF(F21,$G$5,"Y")&amp;"才")</f>
        <v/>
      </c>
      <c r="H21" s="127"/>
      <c r="I21" s="128"/>
      <c r="J21" s="124"/>
      <c r="K21" s="129" t="str">
        <f aca="false">IF($C21="","",IF($C$3="","",$C$3))</f>
        <v/>
      </c>
      <c r="L21" s="124"/>
      <c r="M21" s="84" t="n">
        <f aca="false">IF(B21="",0,IF(B21="2級",$M$1,$M$2))</f>
        <v>0</v>
      </c>
      <c r="N21" s="85" t="s">
        <v>76</v>
      </c>
      <c r="O21" s="130"/>
      <c r="P21" s="87"/>
    </row>
    <row r="22" customFormat="false" ht="30" hidden="false" customHeight="true" outlineLevel="0" collapsed="false">
      <c r="A22" s="29" t="n">
        <v>16</v>
      </c>
      <c r="B22" s="88"/>
      <c r="C22" s="131"/>
      <c r="D22" s="131"/>
      <c r="E22" s="90"/>
      <c r="F22" s="131"/>
      <c r="G22" s="132" t="str">
        <f aca="false">IF(F22="","",DATEDIF(F22,$G$5,"Y")&amp;"才")</f>
        <v/>
      </c>
      <c r="H22" s="133"/>
      <c r="I22" s="134"/>
      <c r="J22" s="131"/>
      <c r="K22" s="94" t="str">
        <f aca="false">IF($C22="","",IF($C$3="","",$C$3))</f>
        <v/>
      </c>
      <c r="L22" s="131"/>
      <c r="M22" s="95" t="n">
        <f aca="false">IF(B22="",0,IF(B22="2級",$M$1,$M$2))</f>
        <v>0</v>
      </c>
      <c r="N22" s="96" t="s">
        <v>76</v>
      </c>
      <c r="O22" s="135"/>
      <c r="P22" s="98"/>
    </row>
    <row r="23" customFormat="false" ht="30" hidden="false" customHeight="true" outlineLevel="0" collapsed="false">
      <c r="A23" s="29" t="n">
        <v>17</v>
      </c>
      <c r="B23" s="66"/>
      <c r="C23" s="99"/>
      <c r="D23" s="99"/>
      <c r="E23" s="61"/>
      <c r="F23" s="99"/>
      <c r="G23" s="119" t="str">
        <f aca="false">IF(F23="","",DATEDIF(F23,$G$5,"Y")&amp;"才")</f>
        <v/>
      </c>
      <c r="H23" s="120"/>
      <c r="I23" s="121"/>
      <c r="J23" s="99"/>
      <c r="K23" s="117" t="str">
        <f aca="false">IF($C23="","",IF($C$3="","",$C$3))</f>
        <v/>
      </c>
      <c r="L23" s="99"/>
      <c r="M23" s="62" t="n">
        <f aca="false">IF(B23="",0,IF(B23="2級",$M$1,$M$2))</f>
        <v>0</v>
      </c>
      <c r="N23" s="73" t="s">
        <v>76</v>
      </c>
      <c r="O23" s="122"/>
      <c r="P23" s="75"/>
    </row>
    <row r="24" customFormat="false" ht="30" hidden="false" customHeight="true" outlineLevel="0" collapsed="false">
      <c r="A24" s="29" t="n">
        <v>18</v>
      </c>
      <c r="B24" s="66"/>
      <c r="C24" s="99"/>
      <c r="D24" s="99"/>
      <c r="E24" s="61"/>
      <c r="F24" s="99"/>
      <c r="G24" s="119" t="str">
        <f aca="false">IF(F24="","",DATEDIF(F24,$G$5,"Y")&amp;"才")</f>
        <v/>
      </c>
      <c r="H24" s="120"/>
      <c r="I24" s="121"/>
      <c r="J24" s="99"/>
      <c r="K24" s="117" t="str">
        <f aca="false">IF($C24="","",IF($C$3="","",$C$3))</f>
        <v/>
      </c>
      <c r="L24" s="99"/>
      <c r="M24" s="62" t="n">
        <f aca="false">IF(B24="",0,IF(B24="2級",$M$1,$M$2))</f>
        <v>0</v>
      </c>
      <c r="N24" s="73" t="s">
        <v>76</v>
      </c>
      <c r="O24" s="122"/>
      <c r="P24" s="75"/>
    </row>
    <row r="25" customFormat="false" ht="30" hidden="false" customHeight="true" outlineLevel="0" collapsed="false">
      <c r="A25" s="29" t="n">
        <v>19</v>
      </c>
      <c r="B25" s="66"/>
      <c r="C25" s="99"/>
      <c r="D25" s="99"/>
      <c r="E25" s="61"/>
      <c r="F25" s="99"/>
      <c r="G25" s="119" t="str">
        <f aca="false">IF(F25="","",DATEDIF(F25,$G$5,"Y")&amp;"才")</f>
        <v/>
      </c>
      <c r="H25" s="120"/>
      <c r="I25" s="121"/>
      <c r="J25" s="99"/>
      <c r="K25" s="117" t="str">
        <f aca="false">IF($C25="","",IF($C$3="","",$C$3))</f>
        <v/>
      </c>
      <c r="L25" s="99"/>
      <c r="M25" s="62" t="n">
        <f aca="false">IF(B25="",0,IF(B25="2級",$M$1,$M$2))</f>
        <v>0</v>
      </c>
      <c r="N25" s="73" t="s">
        <v>76</v>
      </c>
      <c r="O25" s="122"/>
      <c r="P25" s="75"/>
    </row>
    <row r="26" customFormat="false" ht="30" hidden="false" customHeight="true" outlineLevel="0" collapsed="false">
      <c r="A26" s="29" t="n">
        <v>20</v>
      </c>
      <c r="B26" s="76"/>
      <c r="C26" s="107"/>
      <c r="D26" s="107"/>
      <c r="E26" s="102"/>
      <c r="F26" s="107"/>
      <c r="G26" s="136" t="str">
        <f aca="false">IF(F26="","",DATEDIF(F26,$G$5,"Y")&amp;"才")</f>
        <v/>
      </c>
      <c r="H26" s="137"/>
      <c r="I26" s="138"/>
      <c r="J26" s="107"/>
      <c r="K26" s="106" t="str">
        <f aca="false">IF($C26="","",IF($C$3="","",$C$3))</f>
        <v/>
      </c>
      <c r="L26" s="107"/>
      <c r="M26" s="108" t="n">
        <f aca="false">IF(B26="",0,IF(B26="2級",$M$1,$M$2))</f>
        <v>0</v>
      </c>
      <c r="N26" s="109" t="s">
        <v>76</v>
      </c>
      <c r="O26" s="110"/>
      <c r="P26" s="111"/>
    </row>
    <row r="27" customFormat="false" ht="30" hidden="false" customHeight="true" outlineLevel="0" collapsed="false">
      <c r="A27" s="29" t="n">
        <v>21</v>
      </c>
      <c r="B27" s="112"/>
      <c r="C27" s="113"/>
      <c r="D27" s="113"/>
      <c r="E27" s="61"/>
      <c r="F27" s="113"/>
      <c r="G27" s="114" t="str">
        <f aca="false">IF(F27="","",DATEDIF(F27,$G$5,"Y")&amp;"才")</f>
        <v/>
      </c>
      <c r="H27" s="115"/>
      <c r="I27" s="116"/>
      <c r="J27" s="113"/>
      <c r="K27" s="117" t="str">
        <f aca="false">IF($C27="","",IF($C$3="","",$C$3))</f>
        <v/>
      </c>
      <c r="L27" s="113"/>
      <c r="M27" s="62" t="n">
        <f aca="false">IF(B27="",0,IF(B27="2級",$M$1,$M$2))</f>
        <v>0</v>
      </c>
      <c r="N27" s="63" t="s">
        <v>76</v>
      </c>
      <c r="O27" s="118"/>
      <c r="P27" s="65"/>
    </row>
    <row r="28" customFormat="false" ht="30" hidden="false" customHeight="true" outlineLevel="0" collapsed="false">
      <c r="A28" s="29" t="n">
        <v>22</v>
      </c>
      <c r="B28" s="66"/>
      <c r="C28" s="99"/>
      <c r="D28" s="99"/>
      <c r="E28" s="61"/>
      <c r="F28" s="99"/>
      <c r="G28" s="119" t="str">
        <f aca="false">IF(F28="","",DATEDIF(F28,$G$5,"Y")&amp;"才")</f>
        <v/>
      </c>
      <c r="H28" s="120"/>
      <c r="I28" s="121"/>
      <c r="J28" s="99"/>
      <c r="K28" s="117" t="str">
        <f aca="false">IF($C28="","",IF($C$3="","",$C$3))</f>
        <v/>
      </c>
      <c r="L28" s="99"/>
      <c r="M28" s="62" t="n">
        <f aca="false">IF(B28="",0,IF(B28="2級",$M$1,$M$2))</f>
        <v>0</v>
      </c>
      <c r="N28" s="73" t="s">
        <v>76</v>
      </c>
      <c r="O28" s="122"/>
      <c r="P28" s="75"/>
    </row>
    <row r="29" customFormat="false" ht="30" hidden="false" customHeight="true" outlineLevel="0" collapsed="false">
      <c r="A29" s="29" t="n">
        <v>23</v>
      </c>
      <c r="B29" s="66"/>
      <c r="C29" s="99"/>
      <c r="D29" s="99"/>
      <c r="E29" s="61"/>
      <c r="F29" s="99"/>
      <c r="G29" s="119" t="str">
        <f aca="false">IF(F29="","",DATEDIF(F29,$G$5,"Y")&amp;"才")</f>
        <v/>
      </c>
      <c r="H29" s="120"/>
      <c r="I29" s="121"/>
      <c r="J29" s="99"/>
      <c r="K29" s="117" t="str">
        <f aca="false">IF($C29="","",IF($C$3="","",$C$3))</f>
        <v/>
      </c>
      <c r="L29" s="99"/>
      <c r="M29" s="62" t="n">
        <f aca="false">IF(B29="",0,IF(B29="2級",$M$1,$M$2))</f>
        <v>0</v>
      </c>
      <c r="N29" s="73" t="s">
        <v>76</v>
      </c>
      <c r="O29" s="122"/>
      <c r="P29" s="75"/>
    </row>
    <row r="30" customFormat="false" ht="30" hidden="false" customHeight="true" outlineLevel="0" collapsed="false">
      <c r="A30" s="29" t="n">
        <v>24</v>
      </c>
      <c r="B30" s="66"/>
      <c r="C30" s="99"/>
      <c r="D30" s="99"/>
      <c r="E30" s="61"/>
      <c r="F30" s="99"/>
      <c r="G30" s="119" t="str">
        <f aca="false">IF(F30="","",DATEDIF(F30,$G$5,"Y")&amp;"才")</f>
        <v/>
      </c>
      <c r="H30" s="120"/>
      <c r="I30" s="121"/>
      <c r="J30" s="99"/>
      <c r="K30" s="117" t="str">
        <f aca="false">IF($C30="","",IF($C$3="","",$C$3))</f>
        <v/>
      </c>
      <c r="L30" s="99"/>
      <c r="M30" s="62" t="n">
        <f aca="false">IF(B30="",0,IF(B30="2級",$M$1,$M$2))</f>
        <v>0</v>
      </c>
      <c r="N30" s="73" t="s">
        <v>76</v>
      </c>
      <c r="O30" s="122"/>
      <c r="P30" s="75"/>
    </row>
    <row r="31" customFormat="false" ht="30" hidden="false" customHeight="true" outlineLevel="0" collapsed="false">
      <c r="A31" s="29" t="n">
        <v>25</v>
      </c>
      <c r="B31" s="139"/>
      <c r="C31" s="140"/>
      <c r="D31" s="140"/>
      <c r="E31" s="141"/>
      <c r="F31" s="140"/>
      <c r="G31" s="142" t="str">
        <f aca="false">IF(F31="","",DATEDIF(F31,$G$5,"Y")&amp;"才")</f>
        <v/>
      </c>
      <c r="H31" s="143"/>
      <c r="I31" s="144"/>
      <c r="J31" s="140"/>
      <c r="K31" s="145" t="str">
        <f aca="false">IF($C31="","",IF($C$3="","",$C$3))</f>
        <v/>
      </c>
      <c r="L31" s="140"/>
      <c r="M31" s="146" t="n">
        <f aca="false">IF(B31="",0,IF(B31="2級",$M$1,$M$2))</f>
        <v>0</v>
      </c>
      <c r="N31" s="147" t="s">
        <v>76</v>
      </c>
      <c r="O31" s="148"/>
      <c r="P31" s="149"/>
    </row>
    <row r="32" customFormat="false" ht="13.5" hidden="false" customHeight="true" outlineLevel="0" collapsed="false">
      <c r="D32" s="25" t="s">
        <v>74</v>
      </c>
      <c r="E32" s="25"/>
      <c r="F32" s="25"/>
      <c r="G32" s="25"/>
      <c r="H32" s="25"/>
      <c r="I32" s="25"/>
      <c r="M32" s="26"/>
    </row>
    <row r="33" customFormat="false" ht="13.5" hidden="false" customHeight="true" outlineLevel="0" collapsed="false">
      <c r="D33" s="25"/>
      <c r="E33" s="25"/>
      <c r="F33" s="25"/>
      <c r="G33" s="25"/>
      <c r="H33" s="25"/>
      <c r="I33" s="25"/>
      <c r="L33" s="27"/>
      <c r="M33" s="28"/>
      <c r="N33" s="29"/>
    </row>
    <row r="34" customFormat="false" ht="12" hidden="false" customHeight="true" outlineLevel="0" collapsed="false">
      <c r="A34" s="29"/>
      <c r="B34" s="27"/>
      <c r="C34" s="27"/>
      <c r="D34" s="25"/>
      <c r="E34" s="25"/>
      <c r="F34" s="25"/>
      <c r="G34" s="25"/>
      <c r="H34" s="25"/>
      <c r="I34" s="25"/>
    </row>
    <row r="35" customFormat="false" ht="12" hidden="false" customHeight="true" outlineLevel="0" collapsed="false"/>
    <row r="36" customFormat="false" ht="15" hidden="false" customHeight="true" outlineLevel="0" collapsed="false">
      <c r="A36" s="29"/>
      <c r="B36" s="27"/>
      <c r="C36" s="27"/>
      <c r="D36" s="27"/>
      <c r="E36" s="27"/>
      <c r="H36" s="38"/>
      <c r="I36" s="29"/>
      <c r="J36" s="27"/>
      <c r="K36" s="39"/>
      <c r="L36" s="150"/>
      <c r="M36" s="151"/>
      <c r="N36" s="152"/>
    </row>
    <row r="37" customFormat="false" ht="15" hidden="false" customHeight="true" outlineLevel="0" collapsed="false">
      <c r="A37" s="29"/>
      <c r="B37" s="27"/>
      <c r="C37" s="27"/>
      <c r="D37" s="27"/>
      <c r="E37" s="27"/>
      <c r="F37" s="45" t="s">
        <v>87</v>
      </c>
      <c r="G37" s="46" t="n">
        <f aca="false">$G$5</f>
        <v>44625</v>
      </c>
      <c r="H37" s="38"/>
      <c r="I37" s="29"/>
      <c r="J37" s="27"/>
      <c r="K37" s="39"/>
      <c r="L37" s="27"/>
      <c r="O37" s="47" t="s">
        <v>88</v>
      </c>
      <c r="P37" s="47"/>
    </row>
    <row r="38" customFormat="false" ht="27.75" hidden="false" customHeight="true" outlineLevel="0" collapsed="false">
      <c r="A38" s="27"/>
      <c r="B38" s="48" t="s">
        <v>82</v>
      </c>
      <c r="C38" s="49" t="s">
        <v>89</v>
      </c>
      <c r="D38" s="49" t="s">
        <v>90</v>
      </c>
      <c r="E38" s="49" t="s">
        <v>84</v>
      </c>
      <c r="F38" s="49" t="s">
        <v>91</v>
      </c>
      <c r="G38" s="49" t="s">
        <v>92</v>
      </c>
      <c r="H38" s="50" t="s">
        <v>93</v>
      </c>
      <c r="I38" s="49" t="s">
        <v>94</v>
      </c>
      <c r="J38" s="49" t="s">
        <v>95</v>
      </c>
      <c r="K38" s="49" t="s">
        <v>96</v>
      </c>
      <c r="L38" s="49" t="s">
        <v>97</v>
      </c>
      <c r="M38" s="51" t="s">
        <v>98</v>
      </c>
      <c r="N38" s="51"/>
      <c r="O38" s="52" t="s">
        <v>99</v>
      </c>
      <c r="P38" s="53" t="s">
        <v>100</v>
      </c>
    </row>
    <row r="39" customFormat="false" ht="30" hidden="false" customHeight="true" outlineLevel="0" collapsed="false">
      <c r="A39" s="29" t="n">
        <v>26</v>
      </c>
      <c r="B39" s="112"/>
      <c r="C39" s="61"/>
      <c r="D39" s="61"/>
      <c r="E39" s="61"/>
      <c r="F39" s="153"/>
      <c r="G39" s="119" t="str">
        <f aca="false">IF(F39="","",DATEDIF(F39,$G$5,"Y")&amp;"才")</f>
        <v/>
      </c>
      <c r="H39" s="120"/>
      <c r="I39" s="121"/>
      <c r="J39" s="99"/>
      <c r="K39" s="154" t="str">
        <f aca="false">IF($C39="","",IF($C$3="","",$C$3))</f>
        <v/>
      </c>
      <c r="L39" s="99"/>
      <c r="M39" s="62" t="n">
        <f aca="false">IF(B39="",0,IF(B39="2級",$M$1,$M$2))</f>
        <v>0</v>
      </c>
      <c r="N39" s="73" t="s">
        <v>76</v>
      </c>
      <c r="O39" s="118"/>
      <c r="P39" s="65"/>
    </row>
    <row r="40" customFormat="false" ht="30" hidden="false" customHeight="true" outlineLevel="0" collapsed="false">
      <c r="A40" s="29" t="n">
        <v>27</v>
      </c>
      <c r="B40" s="66"/>
      <c r="C40" s="68"/>
      <c r="D40" s="68"/>
      <c r="E40" s="61"/>
      <c r="F40" s="155"/>
      <c r="G40" s="119" t="str">
        <f aca="false">IF(F40="","",DATEDIF(F40,$G$5,"Y")&amp;"才")</f>
        <v/>
      </c>
      <c r="H40" s="120"/>
      <c r="I40" s="121"/>
      <c r="J40" s="99"/>
      <c r="K40" s="154" t="str">
        <f aca="false">IF($C40="","",IF($C$3="","",$C$3))</f>
        <v/>
      </c>
      <c r="L40" s="99"/>
      <c r="M40" s="62" t="n">
        <f aca="false">IF(B40="",0,IF(B40="2級",$M$1,$M$2))</f>
        <v>0</v>
      </c>
      <c r="N40" s="73" t="s">
        <v>76</v>
      </c>
      <c r="O40" s="122"/>
      <c r="P40" s="75"/>
    </row>
    <row r="41" customFormat="false" ht="30" hidden="false" customHeight="true" outlineLevel="0" collapsed="false">
      <c r="A41" s="29" t="n">
        <v>28</v>
      </c>
      <c r="B41" s="66"/>
      <c r="C41" s="68"/>
      <c r="D41" s="68"/>
      <c r="E41" s="61"/>
      <c r="F41" s="155"/>
      <c r="G41" s="119" t="str">
        <f aca="false">IF(F41="","",DATEDIF(F41,$G$5,"Y")&amp;"才")</f>
        <v/>
      </c>
      <c r="H41" s="120"/>
      <c r="I41" s="121"/>
      <c r="J41" s="99"/>
      <c r="K41" s="154" t="str">
        <f aca="false">IF($C41="","",IF($C$3="","",$C$3))</f>
        <v/>
      </c>
      <c r="L41" s="99"/>
      <c r="M41" s="62" t="n">
        <f aca="false">IF(B41="",0,IF(B41="2級",$M$1,$M$2))</f>
        <v>0</v>
      </c>
      <c r="N41" s="73" t="s">
        <v>76</v>
      </c>
      <c r="O41" s="122"/>
      <c r="P41" s="75"/>
    </row>
    <row r="42" customFormat="false" ht="30" hidden="false" customHeight="true" outlineLevel="0" collapsed="false">
      <c r="A42" s="29" t="n">
        <v>29</v>
      </c>
      <c r="B42" s="66"/>
      <c r="C42" s="68"/>
      <c r="D42" s="68"/>
      <c r="E42" s="61"/>
      <c r="F42" s="155"/>
      <c r="G42" s="119" t="str">
        <f aca="false">IF(F42="","",DATEDIF(F42,$G$5,"Y")&amp;"才")</f>
        <v/>
      </c>
      <c r="H42" s="120"/>
      <c r="I42" s="121"/>
      <c r="J42" s="99"/>
      <c r="K42" s="154" t="str">
        <f aca="false">IF($C42="","",IF($C$3="","",$C$3))</f>
        <v/>
      </c>
      <c r="L42" s="99"/>
      <c r="M42" s="62" t="n">
        <f aca="false">IF(B42="",0,IF(B42="2級",$M$1,$M$2))</f>
        <v>0</v>
      </c>
      <c r="N42" s="73" t="s">
        <v>76</v>
      </c>
      <c r="O42" s="122"/>
      <c r="P42" s="75"/>
    </row>
    <row r="43" customFormat="false" ht="30" hidden="false" customHeight="true" outlineLevel="0" collapsed="false">
      <c r="A43" s="29" t="n">
        <v>30</v>
      </c>
      <c r="B43" s="123"/>
      <c r="C43" s="83"/>
      <c r="D43" s="83"/>
      <c r="E43" s="125"/>
      <c r="F43" s="156"/>
      <c r="G43" s="126" t="str">
        <f aca="false">IF(F43="","",DATEDIF(F43,$G$5,"Y")&amp;"才")</f>
        <v/>
      </c>
      <c r="H43" s="127"/>
      <c r="I43" s="128"/>
      <c r="J43" s="124"/>
      <c r="K43" s="157" t="str">
        <f aca="false">IF($C43="","",IF($C$3="","",$C$3))</f>
        <v/>
      </c>
      <c r="L43" s="124"/>
      <c r="M43" s="84" t="n">
        <f aca="false">IF(B43="",0,IF(B43="2級",$M$1,$M$2))</f>
        <v>0</v>
      </c>
      <c r="N43" s="85" t="s">
        <v>76</v>
      </c>
      <c r="O43" s="130"/>
      <c r="P43" s="87"/>
    </row>
    <row r="44" customFormat="false" ht="30" hidden="false" customHeight="true" outlineLevel="0" collapsed="false">
      <c r="A44" s="29" t="n">
        <v>31</v>
      </c>
      <c r="B44" s="88"/>
      <c r="C44" s="90"/>
      <c r="D44" s="90"/>
      <c r="E44" s="90"/>
      <c r="F44" s="158"/>
      <c r="G44" s="132" t="str">
        <f aca="false">IF(F44="","",DATEDIF(F44,$G$5,"Y")&amp;"才")</f>
        <v/>
      </c>
      <c r="H44" s="133"/>
      <c r="I44" s="134"/>
      <c r="J44" s="131"/>
      <c r="K44" s="159" t="str">
        <f aca="false">IF($C44="","",IF($C$3="","",$C$3))</f>
        <v/>
      </c>
      <c r="L44" s="131"/>
      <c r="M44" s="95" t="n">
        <f aca="false">IF(B44="",0,IF(B44="2級",$M$1,$M$2))</f>
        <v>0</v>
      </c>
      <c r="N44" s="96" t="s">
        <v>76</v>
      </c>
      <c r="O44" s="135"/>
      <c r="P44" s="98"/>
    </row>
    <row r="45" customFormat="false" ht="30" hidden="false" customHeight="true" outlineLevel="0" collapsed="false">
      <c r="A45" s="29" t="n">
        <v>32</v>
      </c>
      <c r="B45" s="66"/>
      <c r="C45" s="99"/>
      <c r="D45" s="99"/>
      <c r="E45" s="61"/>
      <c r="F45" s="155"/>
      <c r="G45" s="119" t="str">
        <f aca="false">IF(F45="","",DATEDIF(F45,$G$5,"Y")&amp;"才")</f>
        <v/>
      </c>
      <c r="H45" s="120"/>
      <c r="I45" s="121"/>
      <c r="J45" s="99"/>
      <c r="K45" s="154" t="str">
        <f aca="false">IF($C45="","",IF($C$3="","",$C$3))</f>
        <v/>
      </c>
      <c r="L45" s="99"/>
      <c r="M45" s="62" t="n">
        <f aca="false">IF(B45="",0,IF(B45="2級",$M$1,$M$2))</f>
        <v>0</v>
      </c>
      <c r="N45" s="73" t="s">
        <v>76</v>
      </c>
      <c r="O45" s="122"/>
      <c r="P45" s="75"/>
    </row>
    <row r="46" customFormat="false" ht="30" hidden="false" customHeight="true" outlineLevel="0" collapsed="false">
      <c r="A46" s="29" t="n">
        <v>33</v>
      </c>
      <c r="B46" s="66"/>
      <c r="C46" s="99"/>
      <c r="D46" s="99"/>
      <c r="E46" s="61"/>
      <c r="F46" s="99"/>
      <c r="G46" s="119" t="str">
        <f aca="false">IF(F46="","",DATEDIF(F46,$G$5,"Y")&amp;"才")</f>
        <v/>
      </c>
      <c r="H46" s="120"/>
      <c r="I46" s="121"/>
      <c r="J46" s="99"/>
      <c r="K46" s="154" t="str">
        <f aca="false">IF($C46="","",IF($C$3="","",$C$3))</f>
        <v/>
      </c>
      <c r="L46" s="99"/>
      <c r="M46" s="62" t="n">
        <f aca="false">IF(B46="",0,IF(B46="2級",$M$1,$M$2))</f>
        <v>0</v>
      </c>
      <c r="N46" s="73" t="s">
        <v>76</v>
      </c>
      <c r="O46" s="122"/>
      <c r="P46" s="75"/>
    </row>
    <row r="47" customFormat="false" ht="30" hidden="false" customHeight="true" outlineLevel="0" collapsed="false">
      <c r="A47" s="29" t="n">
        <v>34</v>
      </c>
      <c r="B47" s="66"/>
      <c r="C47" s="99"/>
      <c r="D47" s="99"/>
      <c r="E47" s="61"/>
      <c r="F47" s="99"/>
      <c r="G47" s="119" t="str">
        <f aca="false">IF(F47="","",DATEDIF(F47,$G$5,"Y")&amp;"才")</f>
        <v/>
      </c>
      <c r="H47" s="120"/>
      <c r="I47" s="121"/>
      <c r="J47" s="99"/>
      <c r="K47" s="154" t="str">
        <f aca="false">IF($C47="","",IF($C$3="","",$C$3))</f>
        <v/>
      </c>
      <c r="L47" s="99"/>
      <c r="M47" s="62" t="n">
        <f aca="false">IF(B47="",0,IF(B47="2級",$M$1,$M$2))</f>
        <v>0</v>
      </c>
      <c r="N47" s="73" t="s">
        <v>76</v>
      </c>
      <c r="O47" s="122"/>
      <c r="P47" s="75"/>
    </row>
    <row r="48" customFormat="false" ht="30" hidden="false" customHeight="true" outlineLevel="0" collapsed="false">
      <c r="A48" s="29" t="n">
        <v>35</v>
      </c>
      <c r="B48" s="76"/>
      <c r="C48" s="107"/>
      <c r="D48" s="107"/>
      <c r="E48" s="102"/>
      <c r="F48" s="107"/>
      <c r="G48" s="136" t="str">
        <f aca="false">IF(F48="","",DATEDIF(F48,$G$5,"Y")&amp;"才")</f>
        <v/>
      </c>
      <c r="H48" s="137"/>
      <c r="I48" s="138"/>
      <c r="J48" s="107"/>
      <c r="K48" s="160" t="str">
        <f aca="false">IF($C48="","",IF($C$3="","",$C$3))</f>
        <v/>
      </c>
      <c r="L48" s="107"/>
      <c r="M48" s="108" t="n">
        <f aca="false">IF(B48="",0,IF(B48="2級",$M$1,$M$2))</f>
        <v>0</v>
      </c>
      <c r="N48" s="109" t="s">
        <v>76</v>
      </c>
      <c r="O48" s="110"/>
      <c r="P48" s="111"/>
    </row>
    <row r="49" customFormat="false" ht="30" hidden="false" customHeight="true" outlineLevel="0" collapsed="false">
      <c r="A49" s="29" t="n">
        <v>36</v>
      </c>
      <c r="B49" s="112"/>
      <c r="C49" s="113"/>
      <c r="D49" s="113"/>
      <c r="E49" s="61"/>
      <c r="F49" s="113"/>
      <c r="G49" s="114" t="str">
        <f aca="false">IF(F49="","",DATEDIF(F49,$G$5,"Y")&amp;"才")</f>
        <v/>
      </c>
      <c r="H49" s="115"/>
      <c r="I49" s="116"/>
      <c r="J49" s="113"/>
      <c r="K49" s="161" t="str">
        <f aca="false">IF($C49="","",IF($C$3="","",$C$3))</f>
        <v/>
      </c>
      <c r="L49" s="113"/>
      <c r="M49" s="62" t="n">
        <f aca="false">IF(B49="",0,IF(B49="2級",$M$1,$M$2))</f>
        <v>0</v>
      </c>
      <c r="N49" s="63" t="s">
        <v>76</v>
      </c>
      <c r="O49" s="118"/>
      <c r="P49" s="65"/>
    </row>
    <row r="50" customFormat="false" ht="30" hidden="false" customHeight="true" outlineLevel="0" collapsed="false">
      <c r="A50" s="29" t="n">
        <v>37</v>
      </c>
      <c r="B50" s="66"/>
      <c r="C50" s="99"/>
      <c r="D50" s="99"/>
      <c r="E50" s="61"/>
      <c r="F50" s="99"/>
      <c r="G50" s="119" t="str">
        <f aca="false">IF(F50="","",DATEDIF(F50,$G$5,"Y")&amp;"才")</f>
        <v/>
      </c>
      <c r="H50" s="120"/>
      <c r="I50" s="121"/>
      <c r="J50" s="99"/>
      <c r="K50" s="154" t="str">
        <f aca="false">IF($C50="","",IF($C$3="","",$C$3))</f>
        <v/>
      </c>
      <c r="L50" s="99"/>
      <c r="M50" s="62" t="n">
        <f aca="false">IF(B50="",0,IF(B50="2級",$M$1,$M$2))</f>
        <v>0</v>
      </c>
      <c r="N50" s="73" t="s">
        <v>76</v>
      </c>
      <c r="O50" s="122"/>
      <c r="P50" s="75"/>
    </row>
    <row r="51" customFormat="false" ht="30" hidden="false" customHeight="true" outlineLevel="0" collapsed="false">
      <c r="A51" s="29" t="n">
        <v>38</v>
      </c>
      <c r="B51" s="66"/>
      <c r="C51" s="99"/>
      <c r="D51" s="99"/>
      <c r="E51" s="61"/>
      <c r="F51" s="99"/>
      <c r="G51" s="119" t="str">
        <f aca="false">IF(F51="","",DATEDIF(F51,$G$5,"Y")&amp;"才")</f>
        <v/>
      </c>
      <c r="H51" s="120"/>
      <c r="I51" s="121"/>
      <c r="J51" s="99"/>
      <c r="K51" s="154" t="str">
        <f aca="false">IF($C51="","",IF($C$3="","",$C$3))</f>
        <v/>
      </c>
      <c r="L51" s="99"/>
      <c r="M51" s="62" t="n">
        <f aca="false">IF(B51="",0,IF(B51="2級",$M$1,$M$2))</f>
        <v>0</v>
      </c>
      <c r="N51" s="73" t="s">
        <v>76</v>
      </c>
      <c r="O51" s="122"/>
      <c r="P51" s="75"/>
    </row>
    <row r="52" customFormat="false" ht="30" hidden="false" customHeight="true" outlineLevel="0" collapsed="false">
      <c r="A52" s="29" t="n">
        <v>39</v>
      </c>
      <c r="B52" s="66"/>
      <c r="C52" s="99"/>
      <c r="D52" s="99"/>
      <c r="E52" s="61"/>
      <c r="F52" s="99"/>
      <c r="G52" s="119" t="str">
        <f aca="false">IF(F52="","",DATEDIF(F52,$G$5,"Y")&amp;"才")</f>
        <v/>
      </c>
      <c r="H52" s="120"/>
      <c r="I52" s="121"/>
      <c r="J52" s="99"/>
      <c r="K52" s="154" t="str">
        <f aca="false">IF($C52="","",IF($C$3="","",$C$3))</f>
        <v/>
      </c>
      <c r="L52" s="99"/>
      <c r="M52" s="62" t="n">
        <f aca="false">IF(B52="",0,IF(B52="2級",$M$1,$M$2))</f>
        <v>0</v>
      </c>
      <c r="N52" s="73" t="s">
        <v>76</v>
      </c>
      <c r="O52" s="122"/>
      <c r="P52" s="75"/>
    </row>
    <row r="53" customFormat="false" ht="30" hidden="false" customHeight="true" outlineLevel="0" collapsed="false">
      <c r="A53" s="29" t="n">
        <v>40</v>
      </c>
      <c r="B53" s="123"/>
      <c r="C53" s="124"/>
      <c r="D53" s="124"/>
      <c r="E53" s="125"/>
      <c r="F53" s="124"/>
      <c r="G53" s="126" t="str">
        <f aca="false">IF(F53="","",DATEDIF(F53,$G$5,"Y")&amp;"才")</f>
        <v/>
      </c>
      <c r="H53" s="127"/>
      <c r="I53" s="128"/>
      <c r="J53" s="124"/>
      <c r="K53" s="157" t="str">
        <f aca="false">IF($C53="","",IF($C$3="","",$C$3))</f>
        <v/>
      </c>
      <c r="L53" s="124"/>
      <c r="M53" s="84" t="n">
        <f aca="false">IF(B53="",0,IF(B53="2級",$M$1,$M$2))</f>
        <v>0</v>
      </c>
      <c r="N53" s="85" t="s">
        <v>76</v>
      </c>
      <c r="O53" s="130"/>
      <c r="P53" s="87"/>
    </row>
    <row r="54" customFormat="false" ht="30" hidden="false" customHeight="true" outlineLevel="0" collapsed="false">
      <c r="A54" s="29" t="n">
        <v>41</v>
      </c>
      <c r="B54" s="88"/>
      <c r="C54" s="131"/>
      <c r="D54" s="131"/>
      <c r="E54" s="90"/>
      <c r="F54" s="131"/>
      <c r="G54" s="132" t="str">
        <f aca="false">IF(F54="","",DATEDIF(F54,$G$5,"Y")&amp;"才")</f>
        <v/>
      </c>
      <c r="H54" s="133"/>
      <c r="I54" s="134"/>
      <c r="J54" s="131"/>
      <c r="K54" s="159" t="str">
        <f aca="false">IF($C54="","",IF($C$3="","",$C$3))</f>
        <v/>
      </c>
      <c r="L54" s="131"/>
      <c r="M54" s="95" t="n">
        <f aca="false">IF(B54="",0,IF(B54="2級",$M$1,$M$2))</f>
        <v>0</v>
      </c>
      <c r="N54" s="96" t="s">
        <v>76</v>
      </c>
      <c r="O54" s="135"/>
      <c r="P54" s="98"/>
    </row>
    <row r="55" customFormat="false" ht="30" hidden="false" customHeight="true" outlineLevel="0" collapsed="false">
      <c r="A55" s="29" t="n">
        <v>42</v>
      </c>
      <c r="B55" s="66"/>
      <c r="C55" s="99"/>
      <c r="D55" s="99"/>
      <c r="E55" s="61"/>
      <c r="F55" s="99"/>
      <c r="G55" s="119" t="str">
        <f aca="false">IF(F55="","",DATEDIF(F55,$G$5,"Y")&amp;"才")</f>
        <v/>
      </c>
      <c r="H55" s="120"/>
      <c r="I55" s="121"/>
      <c r="J55" s="99"/>
      <c r="K55" s="154" t="str">
        <f aca="false">IF($C55="","",IF($C$3="","",$C$3))</f>
        <v/>
      </c>
      <c r="L55" s="99"/>
      <c r="M55" s="62" t="n">
        <f aca="false">IF(B55="",0,IF(B55="2級",$M$1,$M$2))</f>
        <v>0</v>
      </c>
      <c r="N55" s="73" t="s">
        <v>76</v>
      </c>
      <c r="O55" s="122"/>
      <c r="P55" s="75"/>
    </row>
    <row r="56" customFormat="false" ht="30" hidden="false" customHeight="true" outlineLevel="0" collapsed="false">
      <c r="A56" s="29" t="n">
        <v>43</v>
      </c>
      <c r="B56" s="66"/>
      <c r="C56" s="99"/>
      <c r="D56" s="99"/>
      <c r="E56" s="61"/>
      <c r="F56" s="99"/>
      <c r="G56" s="119" t="str">
        <f aca="false">IF(F56="","",DATEDIF(F56,$G$5,"Y")&amp;"才")</f>
        <v/>
      </c>
      <c r="H56" s="120"/>
      <c r="I56" s="121"/>
      <c r="J56" s="99"/>
      <c r="K56" s="154" t="str">
        <f aca="false">IF($C56="","",IF($C$3="","",$C$3))</f>
        <v/>
      </c>
      <c r="L56" s="99"/>
      <c r="M56" s="62" t="n">
        <f aca="false">IF(B56="",0,IF(B56="2級",$M$1,$M$2))</f>
        <v>0</v>
      </c>
      <c r="N56" s="73" t="s">
        <v>76</v>
      </c>
      <c r="O56" s="122"/>
      <c r="P56" s="75"/>
    </row>
    <row r="57" customFormat="false" ht="30" hidden="false" customHeight="true" outlineLevel="0" collapsed="false">
      <c r="A57" s="29" t="n">
        <v>44</v>
      </c>
      <c r="B57" s="66"/>
      <c r="C57" s="99"/>
      <c r="D57" s="99"/>
      <c r="E57" s="61"/>
      <c r="F57" s="99"/>
      <c r="G57" s="119" t="str">
        <f aca="false">IF(F57="","",DATEDIF(F57,$G$5,"Y")&amp;"才")</f>
        <v/>
      </c>
      <c r="H57" s="120"/>
      <c r="I57" s="121"/>
      <c r="J57" s="99"/>
      <c r="K57" s="154" t="str">
        <f aca="false">IF($C57="","",IF($C$3="","",$C$3))</f>
        <v/>
      </c>
      <c r="L57" s="99"/>
      <c r="M57" s="62" t="n">
        <f aca="false">IF(B57="",0,IF(B57="2級",$M$1,$M$2))</f>
        <v>0</v>
      </c>
      <c r="N57" s="73" t="s">
        <v>76</v>
      </c>
      <c r="O57" s="122"/>
      <c r="P57" s="75"/>
    </row>
    <row r="58" customFormat="false" ht="30" hidden="false" customHeight="true" outlineLevel="0" collapsed="false">
      <c r="A58" s="29" t="n">
        <v>45</v>
      </c>
      <c r="B58" s="76"/>
      <c r="C58" s="107"/>
      <c r="D58" s="107"/>
      <c r="E58" s="102"/>
      <c r="F58" s="107"/>
      <c r="G58" s="136" t="str">
        <f aca="false">IF(F58="","",DATEDIF(F58,$G$5,"Y")&amp;"才")</f>
        <v/>
      </c>
      <c r="H58" s="137"/>
      <c r="I58" s="138"/>
      <c r="J58" s="107"/>
      <c r="K58" s="160" t="str">
        <f aca="false">IF($C58="","",IF($C$3="","",$C$3))</f>
        <v/>
      </c>
      <c r="L58" s="107"/>
      <c r="M58" s="108" t="n">
        <f aca="false">IF(B58="",0,IF(B58="2級",$M$1,$M$2))</f>
        <v>0</v>
      </c>
      <c r="N58" s="109" t="s">
        <v>76</v>
      </c>
      <c r="O58" s="110"/>
      <c r="P58" s="111"/>
    </row>
    <row r="59" customFormat="false" ht="30" hidden="false" customHeight="true" outlineLevel="0" collapsed="false">
      <c r="A59" s="29" t="n">
        <v>46</v>
      </c>
      <c r="B59" s="112"/>
      <c r="C59" s="113"/>
      <c r="D59" s="113"/>
      <c r="E59" s="61"/>
      <c r="F59" s="113"/>
      <c r="G59" s="114" t="str">
        <f aca="false">IF(F59="","",DATEDIF(F59,$G$5,"Y")&amp;"才")</f>
        <v/>
      </c>
      <c r="H59" s="115"/>
      <c r="I59" s="116"/>
      <c r="J59" s="113"/>
      <c r="K59" s="161" t="str">
        <f aca="false">IF($C59="","",IF($C$3="","",$C$3))</f>
        <v/>
      </c>
      <c r="L59" s="113"/>
      <c r="M59" s="62" t="n">
        <f aca="false">IF(B59="",0,IF(B59="2級",$M$1,$M$2))</f>
        <v>0</v>
      </c>
      <c r="N59" s="63" t="s">
        <v>76</v>
      </c>
      <c r="O59" s="118"/>
      <c r="P59" s="65"/>
    </row>
    <row r="60" customFormat="false" ht="30" hidden="false" customHeight="true" outlineLevel="0" collapsed="false">
      <c r="A60" s="29" t="n">
        <v>47</v>
      </c>
      <c r="B60" s="66"/>
      <c r="C60" s="99"/>
      <c r="D60" s="99"/>
      <c r="E60" s="61"/>
      <c r="F60" s="99"/>
      <c r="G60" s="119" t="str">
        <f aca="false">IF(F60="","",DATEDIF(F60,$G$5,"Y")&amp;"才")</f>
        <v/>
      </c>
      <c r="H60" s="120"/>
      <c r="I60" s="121"/>
      <c r="J60" s="99"/>
      <c r="K60" s="154" t="str">
        <f aca="false">IF($C60="","",IF($C$3="","",$C$3))</f>
        <v/>
      </c>
      <c r="L60" s="99"/>
      <c r="M60" s="62" t="n">
        <f aca="false">IF(B60="",0,IF(B60="2級",$M$1,$M$2))</f>
        <v>0</v>
      </c>
      <c r="N60" s="73" t="s">
        <v>76</v>
      </c>
      <c r="O60" s="122"/>
      <c r="P60" s="75"/>
    </row>
    <row r="61" customFormat="false" ht="30" hidden="false" customHeight="true" outlineLevel="0" collapsed="false">
      <c r="A61" s="29" t="n">
        <v>48</v>
      </c>
      <c r="B61" s="66"/>
      <c r="C61" s="99"/>
      <c r="D61" s="99"/>
      <c r="E61" s="61"/>
      <c r="F61" s="99"/>
      <c r="G61" s="119" t="str">
        <f aca="false">IF(F61="","",DATEDIF(F61,$G$5,"Y")&amp;"才")</f>
        <v/>
      </c>
      <c r="H61" s="120"/>
      <c r="I61" s="121"/>
      <c r="J61" s="99"/>
      <c r="K61" s="154" t="str">
        <f aca="false">IF($C61="","",IF($C$3="","",$C$3))</f>
        <v/>
      </c>
      <c r="L61" s="99"/>
      <c r="M61" s="62" t="n">
        <f aca="false">IF(B61="",0,IF(B61="2級",$M$1,$M$2))</f>
        <v>0</v>
      </c>
      <c r="N61" s="73" t="s">
        <v>76</v>
      </c>
      <c r="O61" s="122"/>
      <c r="P61" s="75"/>
    </row>
    <row r="62" customFormat="false" ht="30" hidden="false" customHeight="true" outlineLevel="0" collapsed="false">
      <c r="A62" s="29" t="n">
        <v>49</v>
      </c>
      <c r="B62" s="66"/>
      <c r="C62" s="99"/>
      <c r="D62" s="99"/>
      <c r="E62" s="61"/>
      <c r="F62" s="99"/>
      <c r="G62" s="119" t="str">
        <f aca="false">IF(F62="","",DATEDIF(F62,$G$5,"Y")&amp;"才")</f>
        <v/>
      </c>
      <c r="H62" s="120"/>
      <c r="I62" s="121"/>
      <c r="J62" s="99"/>
      <c r="K62" s="154" t="str">
        <f aca="false">IF($C62="","",IF($C$3="","",$C$3))</f>
        <v/>
      </c>
      <c r="L62" s="99"/>
      <c r="M62" s="62" t="n">
        <f aca="false">IF(B62="",0,IF(B62="2級",$M$1,$M$2))</f>
        <v>0</v>
      </c>
      <c r="N62" s="73" t="s">
        <v>76</v>
      </c>
      <c r="O62" s="122"/>
      <c r="P62" s="75"/>
    </row>
    <row r="63" customFormat="false" ht="30" hidden="false" customHeight="true" outlineLevel="0" collapsed="false">
      <c r="A63" s="29" t="n">
        <v>50</v>
      </c>
      <c r="B63" s="139"/>
      <c r="C63" s="140"/>
      <c r="D63" s="140"/>
      <c r="E63" s="141"/>
      <c r="F63" s="140"/>
      <c r="G63" s="142" t="str">
        <f aca="false">IF(F63="","",DATEDIF(F63,$G$5,"Y")&amp;"才")</f>
        <v/>
      </c>
      <c r="H63" s="143"/>
      <c r="I63" s="144"/>
      <c r="J63" s="140"/>
      <c r="K63" s="162" t="str">
        <f aca="false">IF($C63="","",IF($C$3="","",$C$3))</f>
        <v/>
      </c>
      <c r="L63" s="140"/>
      <c r="M63" s="146" t="n">
        <f aca="false">IF(B63="",0,IF(B63="2級",$M$1,$M$2))</f>
        <v>0</v>
      </c>
      <c r="N63" s="147" t="s">
        <v>76</v>
      </c>
      <c r="O63" s="148"/>
      <c r="P63" s="149"/>
    </row>
    <row r="64" customFormat="false" ht="13.5" hidden="false" customHeight="true" outlineLevel="0" collapsed="false">
      <c r="D64" s="25" t="s">
        <v>74</v>
      </c>
      <c r="E64" s="25"/>
      <c r="F64" s="25"/>
      <c r="G64" s="25"/>
      <c r="H64" s="25"/>
      <c r="I64" s="25"/>
      <c r="M64" s="26"/>
    </row>
    <row r="65" customFormat="false" ht="13.5" hidden="false" customHeight="true" outlineLevel="0" collapsed="false">
      <c r="D65" s="25"/>
      <c r="E65" s="25"/>
      <c r="F65" s="25"/>
      <c r="G65" s="25"/>
      <c r="H65" s="25"/>
      <c r="I65" s="25"/>
      <c r="L65" s="27"/>
      <c r="M65" s="28"/>
      <c r="N65" s="29"/>
    </row>
    <row r="66" customFormat="false" ht="12" hidden="false" customHeight="true" outlineLevel="0" collapsed="false">
      <c r="A66" s="29"/>
      <c r="B66" s="27"/>
      <c r="C66" s="27"/>
      <c r="D66" s="25"/>
      <c r="E66" s="25"/>
      <c r="F66" s="25"/>
      <c r="G66" s="25"/>
      <c r="H66" s="25"/>
      <c r="I66" s="25"/>
    </row>
    <row r="67" customFormat="false" ht="12" hidden="false" customHeight="true" outlineLevel="0" collapsed="false"/>
    <row r="68" customFormat="false" ht="15" hidden="false" customHeight="true" outlineLevel="0" collapsed="false">
      <c r="A68" s="29"/>
      <c r="B68" s="27"/>
      <c r="C68" s="27"/>
      <c r="D68" s="27"/>
      <c r="E68" s="27"/>
      <c r="H68" s="38"/>
      <c r="I68" s="29"/>
      <c r="J68" s="27"/>
      <c r="K68" s="39"/>
      <c r="L68" s="150"/>
      <c r="M68" s="151"/>
      <c r="N68" s="152"/>
    </row>
    <row r="69" customFormat="false" ht="15" hidden="false" customHeight="true" outlineLevel="0" collapsed="false">
      <c r="A69" s="29"/>
      <c r="B69" s="27"/>
      <c r="C69" s="27"/>
      <c r="D69" s="27"/>
      <c r="E69" s="27"/>
      <c r="F69" s="45" t="s">
        <v>87</v>
      </c>
      <c r="G69" s="46" t="n">
        <f aca="false">$G$5</f>
        <v>44625</v>
      </c>
      <c r="H69" s="38"/>
      <c r="I69" s="29"/>
      <c r="J69" s="27"/>
      <c r="K69" s="39"/>
      <c r="L69" s="27"/>
      <c r="O69" s="47" t="s">
        <v>88</v>
      </c>
      <c r="P69" s="47"/>
    </row>
    <row r="70" customFormat="false" ht="27.75" hidden="false" customHeight="true" outlineLevel="0" collapsed="false">
      <c r="A70" s="27"/>
      <c r="B70" s="48" t="s">
        <v>82</v>
      </c>
      <c r="C70" s="49" t="s">
        <v>89</v>
      </c>
      <c r="D70" s="49" t="s">
        <v>90</v>
      </c>
      <c r="E70" s="49" t="s">
        <v>84</v>
      </c>
      <c r="F70" s="49" t="s">
        <v>91</v>
      </c>
      <c r="G70" s="49" t="s">
        <v>92</v>
      </c>
      <c r="H70" s="50" t="s">
        <v>93</v>
      </c>
      <c r="I70" s="49" t="s">
        <v>94</v>
      </c>
      <c r="J70" s="49" t="s">
        <v>95</v>
      </c>
      <c r="K70" s="49" t="s">
        <v>96</v>
      </c>
      <c r="L70" s="49" t="s">
        <v>97</v>
      </c>
      <c r="M70" s="51" t="s">
        <v>98</v>
      </c>
      <c r="N70" s="51"/>
      <c r="O70" s="52" t="s">
        <v>99</v>
      </c>
      <c r="P70" s="53" t="s">
        <v>100</v>
      </c>
    </row>
    <row r="71" customFormat="false" ht="30" hidden="false" customHeight="true" outlineLevel="0" collapsed="false">
      <c r="A71" s="29" t="n">
        <v>51</v>
      </c>
      <c r="B71" s="112"/>
      <c r="C71" s="61"/>
      <c r="D71" s="61"/>
      <c r="E71" s="61"/>
      <c r="F71" s="153"/>
      <c r="G71" s="163" t="str">
        <f aca="false">IF(F71="","",DATEDIF(F71,$G$5,"Y")&amp;"才")</f>
        <v/>
      </c>
      <c r="H71" s="164"/>
      <c r="I71" s="165"/>
      <c r="J71" s="166"/>
      <c r="K71" s="154" t="str">
        <f aca="false">IF($C71="","",IF($C$3="","",$C$3))</f>
        <v/>
      </c>
      <c r="L71" s="166"/>
      <c r="M71" s="167" t="n">
        <f aca="false">IF(B71="",0,IF(B71="2級",$M$1,$M$2))</f>
        <v>0</v>
      </c>
      <c r="N71" s="168" t="s">
        <v>76</v>
      </c>
      <c r="O71" s="118"/>
      <c r="P71" s="65"/>
    </row>
    <row r="72" customFormat="false" ht="30" hidden="false" customHeight="true" outlineLevel="0" collapsed="false">
      <c r="A72" s="29" t="n">
        <v>52</v>
      </c>
      <c r="B72" s="66"/>
      <c r="C72" s="68"/>
      <c r="D72" s="68"/>
      <c r="E72" s="61"/>
      <c r="F72" s="155"/>
      <c r="G72" s="119" t="str">
        <f aca="false">IF(F72="","",DATEDIF(F72,$G$5,"Y")&amp;"才")</f>
        <v/>
      </c>
      <c r="H72" s="120"/>
      <c r="I72" s="121"/>
      <c r="J72" s="99"/>
      <c r="K72" s="154" t="str">
        <f aca="false">IF($C72="","",IF($C$3="","",$C$3))</f>
        <v/>
      </c>
      <c r="L72" s="99"/>
      <c r="M72" s="62" t="n">
        <f aca="false">IF(B72="",0,IF(B72="2級",$M$1,$M$2))</f>
        <v>0</v>
      </c>
      <c r="N72" s="73" t="s">
        <v>76</v>
      </c>
      <c r="O72" s="122"/>
      <c r="P72" s="75"/>
    </row>
    <row r="73" customFormat="false" ht="30" hidden="false" customHeight="true" outlineLevel="0" collapsed="false">
      <c r="A73" s="29" t="n">
        <v>53</v>
      </c>
      <c r="B73" s="66"/>
      <c r="C73" s="68"/>
      <c r="D73" s="68"/>
      <c r="E73" s="61"/>
      <c r="F73" s="155"/>
      <c r="G73" s="119" t="str">
        <f aca="false">IF(F73="","",DATEDIF(F73,$G$5,"Y")&amp;"才")</f>
        <v/>
      </c>
      <c r="H73" s="120"/>
      <c r="I73" s="121"/>
      <c r="J73" s="99"/>
      <c r="K73" s="154" t="str">
        <f aca="false">IF($C73="","",IF($C$3="","",$C$3))</f>
        <v/>
      </c>
      <c r="L73" s="99"/>
      <c r="M73" s="62" t="n">
        <f aca="false">IF(B73="",0,IF(B73="2級",$M$1,$M$2))</f>
        <v>0</v>
      </c>
      <c r="N73" s="73" t="s">
        <v>76</v>
      </c>
      <c r="O73" s="122"/>
      <c r="P73" s="75"/>
    </row>
    <row r="74" customFormat="false" ht="30" hidden="false" customHeight="true" outlineLevel="0" collapsed="false">
      <c r="A74" s="29" t="n">
        <v>54</v>
      </c>
      <c r="B74" s="66"/>
      <c r="C74" s="68"/>
      <c r="D74" s="68"/>
      <c r="E74" s="61"/>
      <c r="F74" s="155"/>
      <c r="G74" s="119" t="str">
        <f aca="false">IF(F74="","",DATEDIF(F74,$G$5,"Y")&amp;"才")</f>
        <v/>
      </c>
      <c r="H74" s="120"/>
      <c r="I74" s="121"/>
      <c r="J74" s="99"/>
      <c r="K74" s="154" t="str">
        <f aca="false">IF($C74="","",IF($C$3="","",$C$3))</f>
        <v/>
      </c>
      <c r="L74" s="99"/>
      <c r="M74" s="62" t="n">
        <f aca="false">IF(B74="",0,IF(B74="2級",$M$1,$M$2))</f>
        <v>0</v>
      </c>
      <c r="N74" s="73" t="s">
        <v>76</v>
      </c>
      <c r="O74" s="122"/>
      <c r="P74" s="75"/>
    </row>
    <row r="75" customFormat="false" ht="30" hidden="false" customHeight="true" outlineLevel="0" collapsed="false">
      <c r="A75" s="29" t="n">
        <v>55</v>
      </c>
      <c r="B75" s="123"/>
      <c r="C75" s="83"/>
      <c r="D75" s="83"/>
      <c r="E75" s="125"/>
      <c r="F75" s="156"/>
      <c r="G75" s="126" t="str">
        <f aca="false">IF(F75="","",DATEDIF(F75,$G$5,"Y")&amp;"才")</f>
        <v/>
      </c>
      <c r="H75" s="127"/>
      <c r="I75" s="128"/>
      <c r="J75" s="124"/>
      <c r="K75" s="157" t="str">
        <f aca="false">IF($C75="","",IF($C$3="","",$C$3))</f>
        <v/>
      </c>
      <c r="L75" s="124"/>
      <c r="M75" s="84" t="n">
        <f aca="false">IF(B75="",0,IF(B75="2級",$M$1,$M$2))</f>
        <v>0</v>
      </c>
      <c r="N75" s="85" t="s">
        <v>76</v>
      </c>
      <c r="O75" s="130"/>
      <c r="P75" s="87"/>
    </row>
    <row r="76" customFormat="false" ht="30" hidden="false" customHeight="true" outlineLevel="0" collapsed="false">
      <c r="A76" s="29" t="n">
        <v>56</v>
      </c>
      <c r="B76" s="88"/>
      <c r="C76" s="90"/>
      <c r="D76" s="90"/>
      <c r="E76" s="90"/>
      <c r="F76" s="158"/>
      <c r="G76" s="132" t="str">
        <f aca="false">IF(F76="","",DATEDIF(F76,$G$5,"Y")&amp;"才")</f>
        <v/>
      </c>
      <c r="H76" s="133"/>
      <c r="I76" s="134"/>
      <c r="J76" s="131"/>
      <c r="K76" s="159" t="str">
        <f aca="false">IF($C76="","",IF($C$3="","",$C$3))</f>
        <v/>
      </c>
      <c r="L76" s="131"/>
      <c r="M76" s="95" t="n">
        <f aca="false">IF(B76="",0,IF(B76="2級",$M$1,$M$2))</f>
        <v>0</v>
      </c>
      <c r="N76" s="96" t="s">
        <v>76</v>
      </c>
      <c r="O76" s="135"/>
      <c r="P76" s="98"/>
    </row>
    <row r="77" customFormat="false" ht="30" hidden="false" customHeight="true" outlineLevel="0" collapsed="false">
      <c r="A77" s="29" t="n">
        <v>57</v>
      </c>
      <c r="B77" s="66"/>
      <c r="C77" s="99"/>
      <c r="D77" s="99"/>
      <c r="E77" s="61"/>
      <c r="F77" s="155"/>
      <c r="G77" s="119" t="str">
        <f aca="false">IF(F77="","",DATEDIF(F77,$G$5,"Y")&amp;"才")</f>
        <v/>
      </c>
      <c r="H77" s="120"/>
      <c r="I77" s="121"/>
      <c r="J77" s="99"/>
      <c r="K77" s="154" t="str">
        <f aca="false">IF($C77="","",IF($C$3="","",$C$3))</f>
        <v/>
      </c>
      <c r="L77" s="99"/>
      <c r="M77" s="62" t="n">
        <f aca="false">IF(B77="",0,IF(B77="2級",$M$1,$M$2))</f>
        <v>0</v>
      </c>
      <c r="N77" s="73" t="s">
        <v>76</v>
      </c>
      <c r="O77" s="122"/>
      <c r="P77" s="75"/>
    </row>
    <row r="78" customFormat="false" ht="30" hidden="false" customHeight="true" outlineLevel="0" collapsed="false">
      <c r="A78" s="29" t="n">
        <v>58</v>
      </c>
      <c r="B78" s="66"/>
      <c r="C78" s="99"/>
      <c r="D78" s="99"/>
      <c r="E78" s="61"/>
      <c r="F78" s="99"/>
      <c r="G78" s="119" t="str">
        <f aca="false">IF(F78="","",DATEDIF(F78,$G$5,"Y")&amp;"才")</f>
        <v/>
      </c>
      <c r="H78" s="120"/>
      <c r="I78" s="121"/>
      <c r="J78" s="99"/>
      <c r="K78" s="154" t="str">
        <f aca="false">IF($C78="","",IF($C$3="","",$C$3))</f>
        <v/>
      </c>
      <c r="L78" s="99"/>
      <c r="M78" s="62" t="n">
        <f aca="false">IF(B78="",0,IF(B78="2級",$M$1,$M$2))</f>
        <v>0</v>
      </c>
      <c r="N78" s="73" t="s">
        <v>76</v>
      </c>
      <c r="O78" s="122"/>
      <c r="P78" s="75"/>
    </row>
    <row r="79" customFormat="false" ht="30" hidden="false" customHeight="true" outlineLevel="0" collapsed="false">
      <c r="A79" s="29" t="n">
        <v>59</v>
      </c>
      <c r="B79" s="66"/>
      <c r="C79" s="99"/>
      <c r="D79" s="99"/>
      <c r="E79" s="61"/>
      <c r="F79" s="99"/>
      <c r="G79" s="119" t="str">
        <f aca="false">IF(F79="","",DATEDIF(F79,$G$5,"Y")&amp;"才")</f>
        <v/>
      </c>
      <c r="H79" s="120"/>
      <c r="I79" s="121"/>
      <c r="J79" s="99"/>
      <c r="K79" s="154" t="str">
        <f aca="false">IF($C79="","",IF($C$3="","",$C$3))</f>
        <v/>
      </c>
      <c r="L79" s="99"/>
      <c r="M79" s="62" t="n">
        <f aca="false">IF(B79="",0,IF(B79="2級",$M$1,$M$2))</f>
        <v>0</v>
      </c>
      <c r="N79" s="73" t="s">
        <v>76</v>
      </c>
      <c r="O79" s="122"/>
      <c r="P79" s="75"/>
    </row>
    <row r="80" customFormat="false" ht="30" hidden="false" customHeight="true" outlineLevel="0" collapsed="false">
      <c r="A80" s="29" t="n">
        <v>60</v>
      </c>
      <c r="B80" s="76"/>
      <c r="C80" s="107"/>
      <c r="D80" s="107"/>
      <c r="E80" s="102"/>
      <c r="F80" s="107"/>
      <c r="G80" s="136" t="str">
        <f aca="false">IF(F80="","",DATEDIF(F80,$G$5,"Y")&amp;"才")</f>
        <v/>
      </c>
      <c r="H80" s="137"/>
      <c r="I80" s="138"/>
      <c r="J80" s="107"/>
      <c r="K80" s="160" t="str">
        <f aca="false">IF($C80="","",IF($C$3="","",$C$3))</f>
        <v/>
      </c>
      <c r="L80" s="107"/>
      <c r="M80" s="108" t="n">
        <f aca="false">IF(B80="",0,IF(B80="2級",$M$1,$M$2))</f>
        <v>0</v>
      </c>
      <c r="N80" s="109" t="s">
        <v>76</v>
      </c>
      <c r="O80" s="110"/>
      <c r="P80" s="111"/>
    </row>
    <row r="81" customFormat="false" ht="30" hidden="false" customHeight="true" outlineLevel="0" collapsed="false">
      <c r="A81" s="29" t="n">
        <v>61</v>
      </c>
      <c r="B81" s="112"/>
      <c r="C81" s="113"/>
      <c r="D81" s="113"/>
      <c r="E81" s="61"/>
      <c r="F81" s="113"/>
      <c r="G81" s="114" t="str">
        <f aca="false">IF(F81="","",DATEDIF(F81,$G$5,"Y")&amp;"才")</f>
        <v/>
      </c>
      <c r="H81" s="115"/>
      <c r="I81" s="116"/>
      <c r="J81" s="113"/>
      <c r="K81" s="161" t="str">
        <f aca="false">IF($C81="","",IF($C$3="","",$C$3))</f>
        <v/>
      </c>
      <c r="L81" s="113"/>
      <c r="M81" s="62" t="n">
        <f aca="false">IF(B81="",0,IF(B81="2級",$M$1,$M$2))</f>
        <v>0</v>
      </c>
      <c r="N81" s="63" t="s">
        <v>76</v>
      </c>
      <c r="O81" s="118"/>
      <c r="P81" s="65"/>
    </row>
    <row r="82" customFormat="false" ht="30" hidden="false" customHeight="true" outlineLevel="0" collapsed="false">
      <c r="A82" s="29" t="n">
        <v>62</v>
      </c>
      <c r="B82" s="66"/>
      <c r="C82" s="99"/>
      <c r="D82" s="99"/>
      <c r="E82" s="61"/>
      <c r="F82" s="99"/>
      <c r="G82" s="119" t="str">
        <f aca="false">IF(F82="","",DATEDIF(F82,$G$5,"Y")&amp;"才")</f>
        <v/>
      </c>
      <c r="H82" s="120"/>
      <c r="I82" s="121"/>
      <c r="J82" s="99"/>
      <c r="K82" s="154" t="str">
        <f aca="false">IF($C82="","",IF($C$3="","",$C$3))</f>
        <v/>
      </c>
      <c r="L82" s="99"/>
      <c r="M82" s="62" t="n">
        <f aca="false">IF(B82="",0,IF(B82="2級",$M$1,$M$2))</f>
        <v>0</v>
      </c>
      <c r="N82" s="73" t="s">
        <v>76</v>
      </c>
      <c r="O82" s="122"/>
      <c r="P82" s="75"/>
    </row>
    <row r="83" customFormat="false" ht="30" hidden="false" customHeight="true" outlineLevel="0" collapsed="false">
      <c r="A83" s="29" t="n">
        <v>63</v>
      </c>
      <c r="B83" s="66"/>
      <c r="C83" s="99"/>
      <c r="D83" s="99"/>
      <c r="E83" s="61"/>
      <c r="F83" s="99"/>
      <c r="G83" s="119" t="str">
        <f aca="false">IF(F83="","",DATEDIF(F83,$G$5,"Y")&amp;"才")</f>
        <v/>
      </c>
      <c r="H83" s="120"/>
      <c r="I83" s="121"/>
      <c r="J83" s="99"/>
      <c r="K83" s="154" t="str">
        <f aca="false">IF($C83="","",IF($C$3="","",$C$3))</f>
        <v/>
      </c>
      <c r="L83" s="99"/>
      <c r="M83" s="62" t="n">
        <f aca="false">IF(B83="",0,IF(B83="2級",$M$1,$M$2))</f>
        <v>0</v>
      </c>
      <c r="N83" s="73" t="s">
        <v>76</v>
      </c>
      <c r="O83" s="122"/>
      <c r="P83" s="75"/>
    </row>
    <row r="84" customFormat="false" ht="30" hidden="false" customHeight="true" outlineLevel="0" collapsed="false">
      <c r="A84" s="29" t="n">
        <v>64</v>
      </c>
      <c r="B84" s="66"/>
      <c r="C84" s="99"/>
      <c r="D84" s="99"/>
      <c r="E84" s="61"/>
      <c r="F84" s="99"/>
      <c r="G84" s="119" t="str">
        <f aca="false">IF(F84="","",DATEDIF(F84,$G$5,"Y")&amp;"才")</f>
        <v/>
      </c>
      <c r="H84" s="120"/>
      <c r="I84" s="121"/>
      <c r="J84" s="99"/>
      <c r="K84" s="154" t="str">
        <f aca="false">IF($C84="","",IF($C$3="","",$C$3))</f>
        <v/>
      </c>
      <c r="L84" s="99"/>
      <c r="M84" s="62" t="n">
        <f aca="false">IF(B84="",0,IF(B84="2級",$M$1,$M$2))</f>
        <v>0</v>
      </c>
      <c r="N84" s="73" t="s">
        <v>76</v>
      </c>
      <c r="O84" s="122"/>
      <c r="P84" s="75"/>
    </row>
    <row r="85" customFormat="false" ht="30" hidden="false" customHeight="true" outlineLevel="0" collapsed="false">
      <c r="A85" s="29" t="n">
        <v>65</v>
      </c>
      <c r="B85" s="123"/>
      <c r="C85" s="124"/>
      <c r="D85" s="124"/>
      <c r="E85" s="125"/>
      <c r="F85" s="124"/>
      <c r="G85" s="126" t="str">
        <f aca="false">IF(F85="","",DATEDIF(F85,$G$5,"Y")&amp;"才")</f>
        <v/>
      </c>
      <c r="H85" s="127"/>
      <c r="I85" s="128"/>
      <c r="J85" s="124"/>
      <c r="K85" s="157" t="str">
        <f aca="false">IF($C85="","",IF($C$3="","",$C$3))</f>
        <v/>
      </c>
      <c r="L85" s="124"/>
      <c r="M85" s="84" t="n">
        <f aca="false">IF(B85="",0,IF(B85="2級",$M$1,$M$2))</f>
        <v>0</v>
      </c>
      <c r="N85" s="85" t="s">
        <v>76</v>
      </c>
      <c r="O85" s="130"/>
      <c r="P85" s="87"/>
    </row>
    <row r="86" customFormat="false" ht="30" hidden="false" customHeight="true" outlineLevel="0" collapsed="false">
      <c r="A86" s="29" t="n">
        <v>66</v>
      </c>
      <c r="B86" s="88"/>
      <c r="C86" s="131"/>
      <c r="D86" s="131"/>
      <c r="E86" s="90"/>
      <c r="F86" s="131"/>
      <c r="G86" s="132" t="str">
        <f aca="false">IF(F86="","",DATEDIF(F86,$G$5,"Y")&amp;"才")</f>
        <v/>
      </c>
      <c r="H86" s="133"/>
      <c r="I86" s="134"/>
      <c r="J86" s="131"/>
      <c r="K86" s="159" t="str">
        <f aca="false">IF($C86="","",IF($C$3="","",$C$3))</f>
        <v/>
      </c>
      <c r="L86" s="131"/>
      <c r="M86" s="95" t="n">
        <f aca="false">IF(B86="",0,IF(B86="2級",$M$1,$M$2))</f>
        <v>0</v>
      </c>
      <c r="N86" s="96" t="s">
        <v>76</v>
      </c>
      <c r="O86" s="135"/>
      <c r="P86" s="98"/>
    </row>
    <row r="87" customFormat="false" ht="30" hidden="false" customHeight="true" outlineLevel="0" collapsed="false">
      <c r="A87" s="29" t="n">
        <v>67</v>
      </c>
      <c r="B87" s="66"/>
      <c r="C87" s="99"/>
      <c r="D87" s="99"/>
      <c r="E87" s="61"/>
      <c r="F87" s="99"/>
      <c r="G87" s="119" t="str">
        <f aca="false">IF(F87="","",DATEDIF(F87,$G$5,"Y")&amp;"才")</f>
        <v/>
      </c>
      <c r="H87" s="120"/>
      <c r="I87" s="121"/>
      <c r="J87" s="99"/>
      <c r="K87" s="154" t="str">
        <f aca="false">IF($C87="","",IF($C$3="","",$C$3))</f>
        <v/>
      </c>
      <c r="L87" s="99"/>
      <c r="M87" s="62" t="n">
        <f aca="false">IF(B87="",0,IF(B87="2級",$M$1,$M$2))</f>
        <v>0</v>
      </c>
      <c r="N87" s="73" t="s">
        <v>76</v>
      </c>
      <c r="O87" s="122"/>
      <c r="P87" s="75"/>
    </row>
    <row r="88" customFormat="false" ht="30" hidden="false" customHeight="true" outlineLevel="0" collapsed="false">
      <c r="A88" s="29" t="n">
        <v>68</v>
      </c>
      <c r="B88" s="66"/>
      <c r="C88" s="99"/>
      <c r="D88" s="99"/>
      <c r="E88" s="61"/>
      <c r="F88" s="99"/>
      <c r="G88" s="119" t="str">
        <f aca="false">IF(F88="","",DATEDIF(F88,$G$5,"Y")&amp;"才")</f>
        <v/>
      </c>
      <c r="H88" s="120"/>
      <c r="I88" s="121"/>
      <c r="J88" s="99"/>
      <c r="K88" s="154" t="str">
        <f aca="false">IF($C88="","",IF($C$3="","",$C$3))</f>
        <v/>
      </c>
      <c r="L88" s="99"/>
      <c r="M88" s="62" t="n">
        <f aca="false">IF(B88="",0,IF(B88="2級",$M$1,$M$2))</f>
        <v>0</v>
      </c>
      <c r="N88" s="73" t="s">
        <v>76</v>
      </c>
      <c r="O88" s="122"/>
      <c r="P88" s="75"/>
    </row>
    <row r="89" customFormat="false" ht="30" hidden="false" customHeight="true" outlineLevel="0" collapsed="false">
      <c r="A89" s="29" t="n">
        <v>69</v>
      </c>
      <c r="B89" s="66"/>
      <c r="C89" s="99"/>
      <c r="D89" s="99"/>
      <c r="E89" s="61"/>
      <c r="F89" s="99"/>
      <c r="G89" s="119" t="str">
        <f aca="false">IF(F89="","",DATEDIF(F89,$G$5,"Y")&amp;"才")</f>
        <v/>
      </c>
      <c r="H89" s="120"/>
      <c r="I89" s="121"/>
      <c r="J89" s="99"/>
      <c r="K89" s="154" t="str">
        <f aca="false">IF($C89="","",IF($C$3="","",$C$3))</f>
        <v/>
      </c>
      <c r="L89" s="99"/>
      <c r="M89" s="62" t="n">
        <f aca="false">IF(B89="",0,IF(B89="2級",$M$1,$M$2))</f>
        <v>0</v>
      </c>
      <c r="N89" s="73" t="s">
        <v>76</v>
      </c>
      <c r="O89" s="122"/>
      <c r="P89" s="75"/>
    </row>
    <row r="90" customFormat="false" ht="30" hidden="false" customHeight="true" outlineLevel="0" collapsed="false">
      <c r="A90" s="29" t="n">
        <v>70</v>
      </c>
      <c r="B90" s="76"/>
      <c r="C90" s="107"/>
      <c r="D90" s="107"/>
      <c r="E90" s="102"/>
      <c r="F90" s="107"/>
      <c r="G90" s="136" t="str">
        <f aca="false">IF(F90="","",DATEDIF(F90,$G$5,"Y")&amp;"才")</f>
        <v/>
      </c>
      <c r="H90" s="137"/>
      <c r="I90" s="138"/>
      <c r="J90" s="107"/>
      <c r="K90" s="160" t="str">
        <f aca="false">IF($C90="","",IF($C$3="","",$C$3))</f>
        <v/>
      </c>
      <c r="L90" s="107"/>
      <c r="M90" s="108" t="n">
        <f aca="false">IF(B90="",0,IF(B90="2級",$M$1,$M$2))</f>
        <v>0</v>
      </c>
      <c r="N90" s="109" t="s">
        <v>76</v>
      </c>
      <c r="O90" s="110"/>
      <c r="P90" s="111"/>
    </row>
    <row r="91" customFormat="false" ht="30" hidden="false" customHeight="true" outlineLevel="0" collapsed="false">
      <c r="A91" s="29" t="n">
        <v>71</v>
      </c>
      <c r="B91" s="112"/>
      <c r="C91" s="113"/>
      <c r="D91" s="113"/>
      <c r="E91" s="61"/>
      <c r="F91" s="113"/>
      <c r="G91" s="114" t="str">
        <f aca="false">IF(F91="","",DATEDIF(F91,$G$5,"Y")&amp;"才")</f>
        <v/>
      </c>
      <c r="H91" s="115"/>
      <c r="I91" s="116"/>
      <c r="J91" s="113"/>
      <c r="K91" s="161" t="str">
        <f aca="false">IF($C91="","",IF($C$3="","",$C$3))</f>
        <v/>
      </c>
      <c r="L91" s="113"/>
      <c r="M91" s="62" t="n">
        <f aca="false">IF(B91="",0,IF(B91="2級",$M$1,$M$2))</f>
        <v>0</v>
      </c>
      <c r="N91" s="63" t="s">
        <v>76</v>
      </c>
      <c r="O91" s="118"/>
      <c r="P91" s="65"/>
    </row>
    <row r="92" customFormat="false" ht="30" hidden="false" customHeight="true" outlineLevel="0" collapsed="false">
      <c r="A92" s="29" t="n">
        <v>72</v>
      </c>
      <c r="B92" s="66"/>
      <c r="C92" s="99"/>
      <c r="D92" s="99"/>
      <c r="E92" s="61"/>
      <c r="F92" s="99"/>
      <c r="G92" s="119" t="str">
        <f aca="false">IF(F92="","",DATEDIF(F92,$G$5,"Y")&amp;"才")</f>
        <v/>
      </c>
      <c r="H92" s="120"/>
      <c r="I92" s="121"/>
      <c r="J92" s="99"/>
      <c r="K92" s="154" t="str">
        <f aca="false">IF($C92="","",IF($C$3="","",$C$3))</f>
        <v/>
      </c>
      <c r="L92" s="99"/>
      <c r="M92" s="62" t="n">
        <f aca="false">IF(B92="",0,IF(B92="2級",$M$1,$M$2))</f>
        <v>0</v>
      </c>
      <c r="N92" s="73" t="s">
        <v>76</v>
      </c>
      <c r="O92" s="122"/>
      <c r="P92" s="75"/>
    </row>
    <row r="93" customFormat="false" ht="30" hidden="false" customHeight="true" outlineLevel="0" collapsed="false">
      <c r="A93" s="29" t="n">
        <v>73</v>
      </c>
      <c r="B93" s="66"/>
      <c r="C93" s="99"/>
      <c r="D93" s="99"/>
      <c r="E93" s="61"/>
      <c r="F93" s="99"/>
      <c r="G93" s="119" t="str">
        <f aca="false">IF(F93="","",DATEDIF(F93,$G$5,"Y")&amp;"才")</f>
        <v/>
      </c>
      <c r="H93" s="120"/>
      <c r="I93" s="121"/>
      <c r="J93" s="99"/>
      <c r="K93" s="154" t="str">
        <f aca="false">IF($C93="","",IF($C$3="","",$C$3))</f>
        <v/>
      </c>
      <c r="L93" s="99"/>
      <c r="M93" s="62" t="n">
        <f aca="false">IF(B93="",0,IF(B93="2級",$M$1,$M$2))</f>
        <v>0</v>
      </c>
      <c r="N93" s="73" t="s">
        <v>76</v>
      </c>
      <c r="O93" s="122"/>
      <c r="P93" s="75"/>
    </row>
    <row r="94" customFormat="false" ht="30" hidden="false" customHeight="true" outlineLevel="0" collapsed="false">
      <c r="A94" s="29" t="n">
        <v>74</v>
      </c>
      <c r="B94" s="66"/>
      <c r="C94" s="99"/>
      <c r="D94" s="99"/>
      <c r="E94" s="61"/>
      <c r="F94" s="99"/>
      <c r="G94" s="119" t="str">
        <f aca="false">IF(F94="","",DATEDIF(F94,$G$5,"Y")&amp;"才")</f>
        <v/>
      </c>
      <c r="H94" s="120"/>
      <c r="I94" s="121"/>
      <c r="J94" s="99"/>
      <c r="K94" s="154" t="str">
        <f aca="false">IF($C94="","",IF($C$3="","",$C$3))</f>
        <v/>
      </c>
      <c r="L94" s="99"/>
      <c r="M94" s="169" t="n">
        <f aca="false">IF(B94="",0,IF(B94="2級",$M$1,$M$2))</f>
        <v>0</v>
      </c>
      <c r="N94" s="73" t="s">
        <v>76</v>
      </c>
      <c r="O94" s="122"/>
      <c r="P94" s="75"/>
    </row>
    <row r="95" customFormat="false" ht="30" hidden="false" customHeight="true" outlineLevel="0" collapsed="false">
      <c r="A95" s="29" t="n">
        <v>75</v>
      </c>
      <c r="B95" s="139"/>
      <c r="C95" s="140"/>
      <c r="D95" s="140"/>
      <c r="E95" s="141"/>
      <c r="F95" s="140"/>
      <c r="G95" s="142" t="str">
        <f aca="false">IF(F95="","",DATEDIF(F95,$G$5,"Y")&amp;"才")</f>
        <v/>
      </c>
      <c r="H95" s="143"/>
      <c r="I95" s="144"/>
      <c r="J95" s="140"/>
      <c r="K95" s="162" t="str">
        <f aca="false">IF($C95="","",IF($C$3="","",$C$3))</f>
        <v/>
      </c>
      <c r="L95" s="140"/>
      <c r="M95" s="170" t="n">
        <f aca="false">IF(B95="",0,IF(B95="2級",$M$1,$M$2))</f>
        <v>0</v>
      </c>
      <c r="N95" s="147" t="s">
        <v>76</v>
      </c>
      <c r="O95" s="148"/>
      <c r="P95" s="149"/>
    </row>
    <row r="96" customFormat="false" ht="13.5" hidden="false" customHeight="true" outlineLevel="0" collapsed="false">
      <c r="D96" s="25" t="s">
        <v>74</v>
      </c>
      <c r="E96" s="25"/>
      <c r="F96" s="25"/>
      <c r="G96" s="25"/>
      <c r="H96" s="25"/>
      <c r="I96" s="25"/>
      <c r="M96" s="26"/>
    </row>
    <row r="97" customFormat="false" ht="13.5" hidden="false" customHeight="true" outlineLevel="0" collapsed="false">
      <c r="D97" s="25"/>
      <c r="E97" s="25"/>
      <c r="F97" s="25"/>
      <c r="G97" s="25"/>
      <c r="H97" s="25"/>
      <c r="I97" s="25"/>
      <c r="L97" s="27"/>
      <c r="M97" s="28"/>
      <c r="N97" s="29"/>
    </row>
    <row r="98" customFormat="false" ht="12" hidden="false" customHeight="true" outlineLevel="0" collapsed="false">
      <c r="A98" s="29"/>
      <c r="B98" s="27"/>
      <c r="C98" s="27"/>
      <c r="D98" s="25"/>
      <c r="E98" s="25"/>
      <c r="F98" s="25"/>
      <c r="G98" s="25"/>
      <c r="H98" s="25"/>
      <c r="I98" s="25"/>
    </row>
    <row r="99" customFormat="false" ht="12" hidden="false" customHeight="true" outlineLevel="0" collapsed="false"/>
    <row r="100" customFormat="false" ht="15" hidden="false" customHeight="true" outlineLevel="0" collapsed="false">
      <c r="A100" s="29"/>
      <c r="B100" s="27"/>
      <c r="C100" s="27"/>
      <c r="D100" s="27"/>
      <c r="E100" s="27"/>
      <c r="H100" s="38"/>
      <c r="I100" s="29"/>
      <c r="J100" s="27"/>
      <c r="K100" s="39"/>
      <c r="L100" s="150"/>
      <c r="M100" s="151"/>
      <c r="N100" s="152"/>
    </row>
    <row r="101" customFormat="false" ht="15" hidden="false" customHeight="true" outlineLevel="0" collapsed="false">
      <c r="A101" s="29"/>
      <c r="B101" s="27"/>
      <c r="C101" s="27"/>
      <c r="D101" s="27"/>
      <c r="E101" s="27"/>
      <c r="F101" s="45" t="s">
        <v>87</v>
      </c>
      <c r="G101" s="46" t="n">
        <f aca="false">$G$5</f>
        <v>44625</v>
      </c>
      <c r="H101" s="38"/>
      <c r="I101" s="29"/>
      <c r="J101" s="27"/>
      <c r="K101" s="39"/>
      <c r="L101" s="27"/>
      <c r="O101" s="47" t="s">
        <v>88</v>
      </c>
      <c r="P101" s="47"/>
    </row>
    <row r="102" customFormat="false" ht="27.75" hidden="false" customHeight="true" outlineLevel="0" collapsed="false">
      <c r="A102" s="27"/>
      <c r="B102" s="48" t="s">
        <v>82</v>
      </c>
      <c r="C102" s="49" t="s">
        <v>89</v>
      </c>
      <c r="D102" s="49" t="s">
        <v>90</v>
      </c>
      <c r="E102" s="49" t="s">
        <v>84</v>
      </c>
      <c r="F102" s="49" t="s">
        <v>91</v>
      </c>
      <c r="G102" s="49" t="s">
        <v>92</v>
      </c>
      <c r="H102" s="50" t="s">
        <v>93</v>
      </c>
      <c r="I102" s="49" t="s">
        <v>94</v>
      </c>
      <c r="J102" s="49" t="s">
        <v>95</v>
      </c>
      <c r="K102" s="49" t="s">
        <v>96</v>
      </c>
      <c r="L102" s="49" t="s">
        <v>97</v>
      </c>
      <c r="M102" s="51" t="s">
        <v>98</v>
      </c>
      <c r="N102" s="51"/>
      <c r="O102" s="52" t="s">
        <v>99</v>
      </c>
      <c r="P102" s="53" t="s">
        <v>100</v>
      </c>
    </row>
    <row r="103" customFormat="false" ht="30" hidden="false" customHeight="true" outlineLevel="0" collapsed="false">
      <c r="A103" s="29" t="n">
        <v>76</v>
      </c>
      <c r="B103" s="112"/>
      <c r="C103" s="61"/>
      <c r="D103" s="61"/>
      <c r="E103" s="61"/>
      <c r="F103" s="153"/>
      <c r="G103" s="119" t="str">
        <f aca="false">IF(F103="","",DATEDIF(F103,$G$5,"Y")&amp;"才")</f>
        <v/>
      </c>
      <c r="H103" s="120"/>
      <c r="I103" s="121"/>
      <c r="J103" s="99"/>
      <c r="K103" s="154" t="str">
        <f aca="false">IF($C103="","",IF($C$3="","",$C$3))</f>
        <v/>
      </c>
      <c r="L103" s="99"/>
      <c r="M103" s="62" t="n">
        <f aca="false">IF(B103="",0,IF(B103="2級",$M$1,$M$2))</f>
        <v>0</v>
      </c>
      <c r="N103" s="73" t="s">
        <v>76</v>
      </c>
      <c r="O103" s="118"/>
      <c r="P103" s="65"/>
    </row>
    <row r="104" customFormat="false" ht="30" hidden="false" customHeight="true" outlineLevel="0" collapsed="false">
      <c r="A104" s="29" t="n">
        <v>77</v>
      </c>
      <c r="B104" s="66"/>
      <c r="C104" s="68"/>
      <c r="D104" s="68"/>
      <c r="E104" s="61"/>
      <c r="F104" s="155"/>
      <c r="G104" s="119" t="str">
        <f aca="false">IF(F104="","",DATEDIF(F104,$G$5,"Y")&amp;"才")</f>
        <v/>
      </c>
      <c r="H104" s="120"/>
      <c r="I104" s="121"/>
      <c r="J104" s="99"/>
      <c r="K104" s="154" t="str">
        <f aca="false">IF($C104="","",IF($C$3="","",$C$3))</f>
        <v/>
      </c>
      <c r="L104" s="99"/>
      <c r="M104" s="62" t="n">
        <f aca="false">IF(B104="",0,IF(B104="2級",$M$1,$M$2))</f>
        <v>0</v>
      </c>
      <c r="N104" s="73" t="s">
        <v>76</v>
      </c>
      <c r="O104" s="122"/>
      <c r="P104" s="75"/>
    </row>
    <row r="105" customFormat="false" ht="30" hidden="false" customHeight="true" outlineLevel="0" collapsed="false">
      <c r="A105" s="29" t="n">
        <v>78</v>
      </c>
      <c r="B105" s="66"/>
      <c r="C105" s="68"/>
      <c r="D105" s="68"/>
      <c r="E105" s="61"/>
      <c r="F105" s="155"/>
      <c r="G105" s="119" t="str">
        <f aca="false">IF(F105="","",DATEDIF(F105,$G$5,"Y")&amp;"才")</f>
        <v/>
      </c>
      <c r="H105" s="120"/>
      <c r="I105" s="121"/>
      <c r="J105" s="99"/>
      <c r="K105" s="154" t="str">
        <f aca="false">IF($C105="","",IF($C$3="","",$C$3))</f>
        <v/>
      </c>
      <c r="L105" s="99"/>
      <c r="M105" s="62" t="n">
        <f aca="false">IF(B105="",0,IF(B105="2級",$M$1,$M$2))</f>
        <v>0</v>
      </c>
      <c r="N105" s="73" t="s">
        <v>76</v>
      </c>
      <c r="O105" s="122"/>
      <c r="P105" s="75"/>
    </row>
    <row r="106" customFormat="false" ht="30" hidden="false" customHeight="true" outlineLevel="0" collapsed="false">
      <c r="A106" s="29" t="n">
        <v>79</v>
      </c>
      <c r="B106" s="66"/>
      <c r="C106" s="68"/>
      <c r="D106" s="68"/>
      <c r="E106" s="61"/>
      <c r="F106" s="155"/>
      <c r="G106" s="119" t="str">
        <f aca="false">IF(F106="","",DATEDIF(F106,$G$5,"Y")&amp;"才")</f>
        <v/>
      </c>
      <c r="H106" s="120"/>
      <c r="I106" s="121"/>
      <c r="J106" s="99"/>
      <c r="K106" s="154" t="str">
        <f aca="false">IF($C106="","",IF($C$3="","",$C$3))</f>
        <v/>
      </c>
      <c r="L106" s="99"/>
      <c r="M106" s="62" t="n">
        <f aca="false">IF(B106="",0,IF(B106="2級",$M$1,$M$2))</f>
        <v>0</v>
      </c>
      <c r="N106" s="73" t="s">
        <v>76</v>
      </c>
      <c r="O106" s="122"/>
      <c r="P106" s="75"/>
    </row>
    <row r="107" customFormat="false" ht="30" hidden="false" customHeight="true" outlineLevel="0" collapsed="false">
      <c r="A107" s="29" t="n">
        <v>80</v>
      </c>
      <c r="B107" s="123"/>
      <c r="C107" s="83"/>
      <c r="D107" s="83"/>
      <c r="E107" s="125"/>
      <c r="F107" s="156"/>
      <c r="G107" s="126" t="str">
        <f aca="false">IF(F107="","",DATEDIF(F107,$G$5,"Y")&amp;"才")</f>
        <v/>
      </c>
      <c r="H107" s="127"/>
      <c r="I107" s="128"/>
      <c r="J107" s="124"/>
      <c r="K107" s="157" t="str">
        <f aca="false">IF($C107="","",IF($C$3="","",$C$3))</f>
        <v/>
      </c>
      <c r="L107" s="124"/>
      <c r="M107" s="84" t="n">
        <f aca="false">IF(B107="",0,IF(B107="2級",$M$1,$M$2))</f>
        <v>0</v>
      </c>
      <c r="N107" s="85" t="s">
        <v>76</v>
      </c>
      <c r="O107" s="130"/>
      <c r="P107" s="87"/>
    </row>
    <row r="108" customFormat="false" ht="30" hidden="false" customHeight="true" outlineLevel="0" collapsed="false">
      <c r="A108" s="29" t="n">
        <v>81</v>
      </c>
      <c r="B108" s="88"/>
      <c r="C108" s="90"/>
      <c r="D108" s="90"/>
      <c r="E108" s="90"/>
      <c r="F108" s="158"/>
      <c r="G108" s="132" t="str">
        <f aca="false">IF(F108="","",DATEDIF(F108,$G$5,"Y")&amp;"才")</f>
        <v/>
      </c>
      <c r="H108" s="133"/>
      <c r="I108" s="134"/>
      <c r="J108" s="131"/>
      <c r="K108" s="159" t="str">
        <f aca="false">IF($C108="","",IF($C$3="","",$C$3))</f>
        <v/>
      </c>
      <c r="L108" s="131"/>
      <c r="M108" s="95" t="n">
        <f aca="false">IF(B108="",0,IF(B108="2級",$M$1,$M$2))</f>
        <v>0</v>
      </c>
      <c r="N108" s="96" t="s">
        <v>76</v>
      </c>
      <c r="O108" s="135"/>
      <c r="P108" s="98"/>
    </row>
    <row r="109" customFormat="false" ht="30" hidden="false" customHeight="true" outlineLevel="0" collapsed="false">
      <c r="A109" s="29" t="n">
        <v>82</v>
      </c>
      <c r="B109" s="66"/>
      <c r="C109" s="99"/>
      <c r="D109" s="99"/>
      <c r="E109" s="61"/>
      <c r="F109" s="155"/>
      <c r="G109" s="119" t="str">
        <f aca="false">IF(F109="","",DATEDIF(F109,$G$5,"Y")&amp;"才")</f>
        <v/>
      </c>
      <c r="H109" s="120"/>
      <c r="I109" s="121"/>
      <c r="J109" s="99"/>
      <c r="K109" s="154" t="str">
        <f aca="false">IF($C109="","",IF($C$3="","",$C$3))</f>
        <v/>
      </c>
      <c r="L109" s="99"/>
      <c r="M109" s="62" t="n">
        <f aca="false">IF(B109="",0,IF(B109="2級",$M$1,$M$2))</f>
        <v>0</v>
      </c>
      <c r="N109" s="73" t="s">
        <v>76</v>
      </c>
      <c r="O109" s="122"/>
      <c r="P109" s="75"/>
    </row>
    <row r="110" customFormat="false" ht="30" hidden="false" customHeight="true" outlineLevel="0" collapsed="false">
      <c r="A110" s="29" t="n">
        <v>83</v>
      </c>
      <c r="B110" s="66"/>
      <c r="C110" s="99"/>
      <c r="D110" s="99"/>
      <c r="E110" s="61"/>
      <c r="F110" s="99"/>
      <c r="G110" s="119" t="str">
        <f aca="false">IF(F110="","",DATEDIF(F110,$G$5,"Y")&amp;"才")</f>
        <v/>
      </c>
      <c r="H110" s="120"/>
      <c r="I110" s="121"/>
      <c r="J110" s="99"/>
      <c r="K110" s="154" t="str">
        <f aca="false">IF($C110="","",IF($C$3="","",$C$3))</f>
        <v/>
      </c>
      <c r="L110" s="99"/>
      <c r="M110" s="62" t="n">
        <f aca="false">IF(B110="",0,IF(B110="2級",$M$1,$M$2))</f>
        <v>0</v>
      </c>
      <c r="N110" s="73" t="s">
        <v>76</v>
      </c>
      <c r="O110" s="122"/>
      <c r="P110" s="75"/>
    </row>
    <row r="111" customFormat="false" ht="30" hidden="false" customHeight="true" outlineLevel="0" collapsed="false">
      <c r="A111" s="29" t="n">
        <v>84</v>
      </c>
      <c r="B111" s="66"/>
      <c r="C111" s="99"/>
      <c r="D111" s="99"/>
      <c r="E111" s="61"/>
      <c r="F111" s="99"/>
      <c r="G111" s="119" t="str">
        <f aca="false">IF(F111="","",DATEDIF(F111,$G$5,"Y")&amp;"才")</f>
        <v/>
      </c>
      <c r="H111" s="120"/>
      <c r="I111" s="121"/>
      <c r="J111" s="99"/>
      <c r="K111" s="154" t="str">
        <f aca="false">IF($C111="","",IF($C$3="","",$C$3))</f>
        <v/>
      </c>
      <c r="L111" s="99"/>
      <c r="M111" s="62" t="n">
        <f aca="false">IF(B111="",0,IF(B111="2級",$M$1,$M$2))</f>
        <v>0</v>
      </c>
      <c r="N111" s="73" t="s">
        <v>76</v>
      </c>
      <c r="O111" s="122"/>
      <c r="P111" s="75"/>
    </row>
    <row r="112" customFormat="false" ht="30" hidden="false" customHeight="true" outlineLevel="0" collapsed="false">
      <c r="A112" s="29" t="n">
        <v>85</v>
      </c>
      <c r="B112" s="76"/>
      <c r="C112" s="107"/>
      <c r="D112" s="107"/>
      <c r="E112" s="102"/>
      <c r="F112" s="107"/>
      <c r="G112" s="136" t="str">
        <f aca="false">IF(F112="","",DATEDIF(F112,$G$5,"Y")&amp;"才")</f>
        <v/>
      </c>
      <c r="H112" s="137"/>
      <c r="I112" s="138"/>
      <c r="J112" s="107"/>
      <c r="K112" s="160" t="str">
        <f aca="false">IF($C112="","",IF($C$3="","",$C$3))</f>
        <v/>
      </c>
      <c r="L112" s="107"/>
      <c r="M112" s="108" t="n">
        <f aca="false">IF(B112="",0,IF(B112="2級",$M$1,$M$2))</f>
        <v>0</v>
      </c>
      <c r="N112" s="109" t="s">
        <v>76</v>
      </c>
      <c r="O112" s="110"/>
      <c r="P112" s="111"/>
    </row>
    <row r="113" customFormat="false" ht="30" hidden="false" customHeight="true" outlineLevel="0" collapsed="false">
      <c r="A113" s="29" t="n">
        <v>86</v>
      </c>
      <c r="B113" s="112"/>
      <c r="C113" s="113"/>
      <c r="D113" s="113"/>
      <c r="E113" s="61"/>
      <c r="F113" s="113"/>
      <c r="G113" s="114" t="str">
        <f aca="false">IF(F113="","",DATEDIF(F113,$G$5,"Y")&amp;"才")</f>
        <v/>
      </c>
      <c r="H113" s="115"/>
      <c r="I113" s="116"/>
      <c r="J113" s="113"/>
      <c r="K113" s="161" t="str">
        <f aca="false">IF($C113="","",IF($C$3="","",$C$3))</f>
        <v/>
      </c>
      <c r="L113" s="113"/>
      <c r="M113" s="62" t="n">
        <f aca="false">IF(B113="",0,IF(B113="2級",$M$1,$M$2))</f>
        <v>0</v>
      </c>
      <c r="N113" s="63" t="s">
        <v>76</v>
      </c>
      <c r="O113" s="118"/>
      <c r="P113" s="65"/>
    </row>
    <row r="114" customFormat="false" ht="30" hidden="false" customHeight="true" outlineLevel="0" collapsed="false">
      <c r="A114" s="29" t="n">
        <v>87</v>
      </c>
      <c r="B114" s="66"/>
      <c r="C114" s="99"/>
      <c r="D114" s="99"/>
      <c r="E114" s="61"/>
      <c r="F114" s="99"/>
      <c r="G114" s="119" t="str">
        <f aca="false">IF(F114="","",DATEDIF(F114,$G$5,"Y")&amp;"才")</f>
        <v/>
      </c>
      <c r="H114" s="120"/>
      <c r="I114" s="121"/>
      <c r="J114" s="99"/>
      <c r="K114" s="154" t="str">
        <f aca="false">IF($C114="","",IF($C$3="","",$C$3))</f>
        <v/>
      </c>
      <c r="L114" s="99"/>
      <c r="M114" s="62" t="n">
        <f aca="false">IF(B114="",0,IF(B114="2級",$M$1,$M$2))</f>
        <v>0</v>
      </c>
      <c r="N114" s="73" t="s">
        <v>76</v>
      </c>
      <c r="O114" s="122"/>
      <c r="P114" s="75"/>
    </row>
    <row r="115" customFormat="false" ht="30" hidden="false" customHeight="true" outlineLevel="0" collapsed="false">
      <c r="A115" s="29" t="n">
        <v>88</v>
      </c>
      <c r="B115" s="66"/>
      <c r="C115" s="99"/>
      <c r="D115" s="99"/>
      <c r="E115" s="61"/>
      <c r="F115" s="99"/>
      <c r="G115" s="119" t="str">
        <f aca="false">IF(F115="","",DATEDIF(F115,$G$5,"Y")&amp;"才")</f>
        <v/>
      </c>
      <c r="H115" s="120"/>
      <c r="I115" s="121"/>
      <c r="J115" s="99"/>
      <c r="K115" s="154" t="str">
        <f aca="false">IF($C115="","",IF($C$3="","",$C$3))</f>
        <v/>
      </c>
      <c r="L115" s="99"/>
      <c r="M115" s="62" t="n">
        <f aca="false">IF(B115="",0,IF(B115="2級",$M$1,$M$2))</f>
        <v>0</v>
      </c>
      <c r="N115" s="73" t="s">
        <v>76</v>
      </c>
      <c r="O115" s="122"/>
      <c r="P115" s="75"/>
    </row>
    <row r="116" customFormat="false" ht="30" hidden="false" customHeight="true" outlineLevel="0" collapsed="false">
      <c r="A116" s="29" t="n">
        <v>89</v>
      </c>
      <c r="B116" s="66"/>
      <c r="C116" s="99"/>
      <c r="D116" s="99"/>
      <c r="E116" s="61"/>
      <c r="F116" s="99"/>
      <c r="G116" s="119" t="str">
        <f aca="false">IF(F116="","",DATEDIF(F116,$G$5,"Y")&amp;"才")</f>
        <v/>
      </c>
      <c r="H116" s="120"/>
      <c r="I116" s="121"/>
      <c r="J116" s="99"/>
      <c r="K116" s="154" t="str">
        <f aca="false">IF($C116="","",IF($C$3="","",$C$3))</f>
        <v/>
      </c>
      <c r="L116" s="99"/>
      <c r="M116" s="62" t="n">
        <f aca="false">IF(B116="",0,IF(B116="2級",$M$1,$M$2))</f>
        <v>0</v>
      </c>
      <c r="N116" s="73" t="s">
        <v>76</v>
      </c>
      <c r="O116" s="122"/>
      <c r="P116" s="75"/>
    </row>
    <row r="117" customFormat="false" ht="30" hidden="false" customHeight="true" outlineLevel="0" collapsed="false">
      <c r="A117" s="29" t="n">
        <v>90</v>
      </c>
      <c r="B117" s="123"/>
      <c r="C117" s="124"/>
      <c r="D117" s="124"/>
      <c r="E117" s="125"/>
      <c r="F117" s="124"/>
      <c r="G117" s="126" t="str">
        <f aca="false">IF(F117="","",DATEDIF(F117,$G$5,"Y")&amp;"才")</f>
        <v/>
      </c>
      <c r="H117" s="127"/>
      <c r="I117" s="128"/>
      <c r="J117" s="124"/>
      <c r="K117" s="157" t="str">
        <f aca="false">IF($C117="","",IF($C$3="","",$C$3))</f>
        <v/>
      </c>
      <c r="L117" s="124"/>
      <c r="M117" s="84" t="n">
        <f aca="false">IF(B117="",0,IF(B117="2級",$M$1,$M$2))</f>
        <v>0</v>
      </c>
      <c r="N117" s="85" t="s">
        <v>76</v>
      </c>
      <c r="O117" s="130"/>
      <c r="P117" s="87"/>
    </row>
    <row r="118" customFormat="false" ht="30" hidden="false" customHeight="true" outlineLevel="0" collapsed="false">
      <c r="A118" s="29" t="n">
        <v>91</v>
      </c>
      <c r="B118" s="88"/>
      <c r="C118" s="131"/>
      <c r="D118" s="131"/>
      <c r="E118" s="90"/>
      <c r="F118" s="131"/>
      <c r="G118" s="132" t="str">
        <f aca="false">IF(F118="","",DATEDIF(F118,$G$5,"Y")&amp;"才")</f>
        <v/>
      </c>
      <c r="H118" s="133"/>
      <c r="I118" s="134"/>
      <c r="J118" s="131"/>
      <c r="K118" s="159" t="str">
        <f aca="false">IF($C118="","",IF($C$3="","",$C$3))</f>
        <v/>
      </c>
      <c r="L118" s="131"/>
      <c r="M118" s="95" t="n">
        <f aca="false">IF(B118="",0,IF(B118="2級",$M$1,$M$2))</f>
        <v>0</v>
      </c>
      <c r="N118" s="96" t="s">
        <v>76</v>
      </c>
      <c r="O118" s="135"/>
      <c r="P118" s="98"/>
    </row>
    <row r="119" customFormat="false" ht="30" hidden="false" customHeight="true" outlineLevel="0" collapsed="false">
      <c r="A119" s="29" t="n">
        <v>92</v>
      </c>
      <c r="B119" s="66"/>
      <c r="C119" s="99"/>
      <c r="D119" s="99"/>
      <c r="E119" s="61"/>
      <c r="F119" s="99"/>
      <c r="G119" s="119" t="str">
        <f aca="false">IF(F119="","",DATEDIF(F119,$G$5,"Y")&amp;"才")</f>
        <v/>
      </c>
      <c r="H119" s="120"/>
      <c r="I119" s="121"/>
      <c r="J119" s="99"/>
      <c r="K119" s="154" t="str">
        <f aca="false">IF($C119="","",IF($C$3="","",$C$3))</f>
        <v/>
      </c>
      <c r="L119" s="99"/>
      <c r="M119" s="62" t="n">
        <f aca="false">IF(B119="",0,IF(B119="2級",$M$1,$M$2))</f>
        <v>0</v>
      </c>
      <c r="N119" s="73" t="s">
        <v>76</v>
      </c>
      <c r="O119" s="122"/>
      <c r="P119" s="75"/>
    </row>
    <row r="120" customFormat="false" ht="30" hidden="false" customHeight="true" outlineLevel="0" collapsed="false">
      <c r="A120" s="29" t="n">
        <v>93</v>
      </c>
      <c r="B120" s="66"/>
      <c r="C120" s="99"/>
      <c r="D120" s="99"/>
      <c r="E120" s="61"/>
      <c r="F120" s="99"/>
      <c r="G120" s="119" t="str">
        <f aca="false">IF(F120="","",DATEDIF(F120,$G$5,"Y")&amp;"才")</f>
        <v/>
      </c>
      <c r="H120" s="120"/>
      <c r="I120" s="121"/>
      <c r="J120" s="99"/>
      <c r="K120" s="154" t="str">
        <f aca="false">IF($C120="","",IF($C$3="","",$C$3))</f>
        <v/>
      </c>
      <c r="L120" s="99"/>
      <c r="M120" s="62" t="n">
        <f aca="false">IF(B120="",0,IF(B120="2級",$M$1,$M$2))</f>
        <v>0</v>
      </c>
      <c r="N120" s="73" t="s">
        <v>76</v>
      </c>
      <c r="O120" s="122"/>
      <c r="P120" s="75"/>
    </row>
    <row r="121" customFormat="false" ht="30" hidden="false" customHeight="true" outlineLevel="0" collapsed="false">
      <c r="A121" s="29" t="n">
        <v>94</v>
      </c>
      <c r="B121" s="66"/>
      <c r="C121" s="99"/>
      <c r="D121" s="99"/>
      <c r="E121" s="61"/>
      <c r="F121" s="99"/>
      <c r="G121" s="119" t="str">
        <f aca="false">IF(F121="","",DATEDIF(F121,$G$5,"Y")&amp;"才")</f>
        <v/>
      </c>
      <c r="H121" s="120"/>
      <c r="I121" s="121"/>
      <c r="J121" s="99"/>
      <c r="K121" s="154" t="str">
        <f aca="false">IF($C121="","",IF($C$3="","",$C$3))</f>
        <v/>
      </c>
      <c r="L121" s="99"/>
      <c r="M121" s="62" t="n">
        <f aca="false">IF(B121="",0,IF(B121="2級",$M$1,$M$2))</f>
        <v>0</v>
      </c>
      <c r="N121" s="73" t="s">
        <v>76</v>
      </c>
      <c r="O121" s="122"/>
      <c r="P121" s="75"/>
    </row>
    <row r="122" customFormat="false" ht="30" hidden="false" customHeight="true" outlineLevel="0" collapsed="false">
      <c r="A122" s="29" t="n">
        <v>95</v>
      </c>
      <c r="B122" s="76"/>
      <c r="C122" s="107"/>
      <c r="D122" s="107"/>
      <c r="E122" s="102"/>
      <c r="F122" s="107"/>
      <c r="G122" s="136" t="str">
        <f aca="false">IF(F122="","",DATEDIF(F122,$G$5,"Y")&amp;"才")</f>
        <v/>
      </c>
      <c r="H122" s="137"/>
      <c r="I122" s="138"/>
      <c r="J122" s="107"/>
      <c r="K122" s="160" t="str">
        <f aca="false">IF($C122="","",IF($C$3="","",$C$3))</f>
        <v/>
      </c>
      <c r="L122" s="107"/>
      <c r="M122" s="108" t="n">
        <f aca="false">IF(B122="",0,IF(B122="2級",$M$1,$M$2))</f>
        <v>0</v>
      </c>
      <c r="N122" s="109" t="s">
        <v>76</v>
      </c>
      <c r="O122" s="110"/>
      <c r="P122" s="111"/>
    </row>
    <row r="123" customFormat="false" ht="30" hidden="false" customHeight="true" outlineLevel="0" collapsed="false">
      <c r="A123" s="29" t="n">
        <v>96</v>
      </c>
      <c r="B123" s="112"/>
      <c r="C123" s="113"/>
      <c r="D123" s="113"/>
      <c r="E123" s="61"/>
      <c r="F123" s="113"/>
      <c r="G123" s="114" t="str">
        <f aca="false">IF(F123="","",DATEDIF(F123,$G$5,"Y")&amp;"才")</f>
        <v/>
      </c>
      <c r="H123" s="115"/>
      <c r="I123" s="116"/>
      <c r="J123" s="113"/>
      <c r="K123" s="161" t="str">
        <f aca="false">IF($C123="","",IF($C$3="","",$C$3))</f>
        <v/>
      </c>
      <c r="L123" s="113"/>
      <c r="M123" s="62" t="n">
        <f aca="false">IF(B123="",0,IF(B123="2級",$M$1,$M$2))</f>
        <v>0</v>
      </c>
      <c r="N123" s="63" t="s">
        <v>76</v>
      </c>
      <c r="O123" s="118"/>
      <c r="P123" s="65"/>
    </row>
    <row r="124" customFormat="false" ht="30" hidden="false" customHeight="true" outlineLevel="0" collapsed="false">
      <c r="A124" s="29" t="n">
        <v>97</v>
      </c>
      <c r="B124" s="66"/>
      <c r="C124" s="99"/>
      <c r="D124" s="99"/>
      <c r="E124" s="61"/>
      <c r="F124" s="99"/>
      <c r="G124" s="119" t="str">
        <f aca="false">IF(F124="","",DATEDIF(F124,$G$5,"Y")&amp;"才")</f>
        <v/>
      </c>
      <c r="H124" s="120"/>
      <c r="I124" s="121"/>
      <c r="J124" s="99"/>
      <c r="K124" s="154" t="str">
        <f aca="false">IF($C124="","",IF($C$3="","",$C$3))</f>
        <v/>
      </c>
      <c r="L124" s="99"/>
      <c r="M124" s="62" t="n">
        <f aca="false">IF(B124="",0,IF(B124="2級",$M$1,$M$2))</f>
        <v>0</v>
      </c>
      <c r="N124" s="73" t="s">
        <v>76</v>
      </c>
      <c r="O124" s="122"/>
      <c r="P124" s="75"/>
    </row>
    <row r="125" customFormat="false" ht="30" hidden="false" customHeight="true" outlineLevel="0" collapsed="false">
      <c r="A125" s="29" t="n">
        <v>98</v>
      </c>
      <c r="B125" s="66"/>
      <c r="C125" s="99"/>
      <c r="D125" s="99"/>
      <c r="E125" s="61"/>
      <c r="F125" s="99"/>
      <c r="G125" s="119" t="str">
        <f aca="false">IF(F125="","",DATEDIF(F125,$G$5,"Y")&amp;"才")</f>
        <v/>
      </c>
      <c r="H125" s="120"/>
      <c r="I125" s="121"/>
      <c r="J125" s="99"/>
      <c r="K125" s="154" t="str">
        <f aca="false">IF($C125="","",IF($C$3="","",$C$3))</f>
        <v/>
      </c>
      <c r="L125" s="99"/>
      <c r="M125" s="62" t="n">
        <f aca="false">IF(B125="",0,IF(B125="2級",$M$1,$M$2))</f>
        <v>0</v>
      </c>
      <c r="N125" s="73" t="s">
        <v>76</v>
      </c>
      <c r="O125" s="122"/>
      <c r="P125" s="75"/>
    </row>
    <row r="126" customFormat="false" ht="30" hidden="false" customHeight="true" outlineLevel="0" collapsed="false">
      <c r="A126" s="29" t="n">
        <v>99</v>
      </c>
      <c r="B126" s="66"/>
      <c r="C126" s="99"/>
      <c r="D126" s="99"/>
      <c r="E126" s="61"/>
      <c r="F126" s="99"/>
      <c r="G126" s="119" t="str">
        <f aca="false">IF(F126="","",DATEDIF(F126,$G$5,"Y")&amp;"才")</f>
        <v/>
      </c>
      <c r="H126" s="120"/>
      <c r="I126" s="121"/>
      <c r="J126" s="99"/>
      <c r="K126" s="154" t="str">
        <f aca="false">IF($C126="","",IF($C$3="","",$C$3))</f>
        <v/>
      </c>
      <c r="L126" s="99"/>
      <c r="M126" s="62" t="n">
        <f aca="false">IF(B126="",0,IF(B126="2級",$M$1,$M$2))</f>
        <v>0</v>
      </c>
      <c r="N126" s="73" t="s">
        <v>76</v>
      </c>
      <c r="O126" s="122"/>
      <c r="P126" s="75"/>
    </row>
    <row r="127" customFormat="false" ht="30" hidden="false" customHeight="true" outlineLevel="0" collapsed="false">
      <c r="A127" s="29" t="n">
        <v>100</v>
      </c>
      <c r="B127" s="139"/>
      <c r="C127" s="140"/>
      <c r="D127" s="140"/>
      <c r="E127" s="141"/>
      <c r="F127" s="140"/>
      <c r="G127" s="142" t="str">
        <f aca="false">IF(F127="","",DATEDIF(F127,$G$5,"Y")&amp;"才")</f>
        <v/>
      </c>
      <c r="H127" s="143"/>
      <c r="I127" s="144"/>
      <c r="J127" s="140"/>
      <c r="K127" s="162" t="str">
        <f aca="false">IF($C127="","",IF($C$3="","",$C$3))</f>
        <v/>
      </c>
      <c r="L127" s="140"/>
      <c r="M127" s="146" t="n">
        <f aca="false">IF(B127="",0,IF(B127="2級",$M$1,$M$2))</f>
        <v>0</v>
      </c>
      <c r="N127" s="147" t="s">
        <v>76</v>
      </c>
      <c r="O127" s="148"/>
      <c r="P127" s="149"/>
    </row>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row r="132" customFormat="false" ht="15" hidden="false" customHeight="true" outlineLevel="0" collapsed="false"/>
    <row r="133" customFormat="false" ht="15" hidden="false" customHeight="true" outlineLevel="0" collapsed="false"/>
    <row r="134" customFormat="false" ht="15" hidden="false" customHeight="true" outlineLevel="0" collapsed="false"/>
    <row r="135" customFormat="false" ht="15" hidden="false" customHeight="true" outlineLevel="0" collapsed="false"/>
    <row r="136" customFormat="false" ht="15" hidden="false" customHeight="true" outlineLevel="0" collapsed="false"/>
    <row r="137" customFormat="false" ht="15" hidden="false" customHeight="true" outlineLevel="0" collapsed="false"/>
    <row r="138" customFormat="false" ht="15" hidden="false" customHeight="true" outlineLevel="0" collapsed="false"/>
    <row r="139" customFormat="false" ht="15" hidden="false" customHeight="true" outlineLevel="0" collapsed="false"/>
    <row r="140" customFormat="false" ht="15" hidden="false" customHeight="true" outlineLevel="0" collapsed="false"/>
  </sheetData>
  <mergeCells count="15">
    <mergeCell ref="D1:I2"/>
    <mergeCell ref="C3:D3"/>
    <mergeCell ref="C4:D4"/>
    <mergeCell ref="C5:D5"/>
    <mergeCell ref="O5:P5"/>
    <mergeCell ref="M6:N6"/>
    <mergeCell ref="D32:I34"/>
    <mergeCell ref="O37:P37"/>
    <mergeCell ref="M38:N38"/>
    <mergeCell ref="D64:I66"/>
    <mergeCell ref="O69:P69"/>
    <mergeCell ref="M70:N70"/>
    <mergeCell ref="D96:I98"/>
    <mergeCell ref="O101:P101"/>
    <mergeCell ref="M102:N102"/>
  </mergeCells>
  <dataValidations count="2">
    <dataValidation allowBlank="true" operator="between" showDropDown="false" showErrorMessage="true" showInputMessage="true" sqref="E7:E31 JA7:JA31 SW7:SW31 ACS7:ACS31 E39:E63 JA39:JA63 SW39:SW63 ACS39:ACS63 E71:E95 JA71:JA95 SW71:SW95 ACS71:ACS95 E103:E127 JA103:JA127 SW103:SW127 ACS103:ACS127" type="list">
      <formula1>$T$6:$T$7</formula1>
      <formula2>0</formula2>
    </dataValidation>
    <dataValidation allowBlank="true" operator="between" showDropDown="false" showErrorMessage="true" showInputMessage="true" sqref="B7:B31 IX7:IX31 ST7:ST31 ACP7:ACP31 B39:B63 IX39:IX63 ST39:ST63 ACP39:ACP63 B71:B95 IX71:IX95 ST71:ST95 ACP71:ACP95 B103:B127 IX103:IX127 ST103:ST127 ACP103:ACP127" type="list">
      <formula1>$R$6:$R$13</formula1>
      <formula2>0</formula2>
    </dataValidation>
  </dataValidations>
  <printOptions headings="false" gridLines="false" gridLinesSet="true" horizontalCentered="false" verticalCentered="false"/>
  <pageMargins left="0.279861111111111" right="0.2" top="0.359722222222222" bottom="0.479861111111111" header="0.511805555555555" footer="0.229861111111111"/>
  <pageSetup paperSize="9" scale="66" firstPageNumber="0" fitToWidth="1" fitToHeight="1" pageOrder="downThenOver" orientation="landscape" blackAndWhite="false" draft="false" cellComments="none" useFirstPageNumber="false" horizontalDpi="300" verticalDpi="300" copies="1"/>
  <headerFooter differentFirst="false" differentOddEven="false">
    <oddHeader/>
    <oddFooter>&amp;C&amp;P ページ</oddFooter>
  </headerFooter>
  <rowBreaks count="3" manualBreakCount="3">
    <brk id="31" man="true" max="16383" min="0"/>
    <brk id="63" man="true" max="16383" min="0"/>
    <brk id="95"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24</TotalTime>
  <Application>Trio_Office/6.2.8.2$Windows_x86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2021-08-09T01:26:51Z</dcterms:created>
  <dc:creator>渡邊</dc:creator>
  <dc:description/>
  <dc:language>ja-JP</dc:language>
  <cp:lastModifiedBy/>
  <dcterms:modified xsi:type="dcterms:W3CDTF">2022-01-14T15:27:40Z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