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213"/>
  <workbookPr/>
  <mc:AlternateContent xmlns:mc="http://schemas.openxmlformats.org/markup-compatibility/2006">
    <mc:Choice Requires="x15">
      <x15ac:absPath xmlns:x15ac="http://schemas.microsoft.com/office/spreadsheetml/2010/11/ac" url="/Users/igarishinya/Documents/山王体育館細則および資料関係/港北区剣連関係/01松岡先生案内/令和３年級審査/"/>
    </mc:Choice>
  </mc:AlternateContent>
  <xr:revisionPtr revIDLastSave="0" documentId="8_{51AA765A-17FE-FA40-8E1E-91CD44A00BD4}" xr6:coauthVersionLast="46" xr6:coauthVersionMax="46" xr10:uidLastSave="{00000000-0000-0000-0000-000000000000}"/>
  <bookViews>
    <workbookView xWindow="0" yWindow="460" windowWidth="28800" windowHeight="17540"/>
  </bookViews>
  <sheets>
    <sheet name="申込書" sheetId="2" r:id="rId1"/>
  </sheets>
  <definedNames>
    <definedName name="_xlnm.Print_Area" localSheetId="0">申込書!$A$1:$N$127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7" i="2" l="1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M127" i="2"/>
  <c r="G127" i="2"/>
  <c r="M126" i="2"/>
  <c r="G126" i="2"/>
  <c r="M125" i="2"/>
  <c r="G125" i="2"/>
  <c r="M124" i="2"/>
  <c r="G124" i="2"/>
  <c r="M123" i="2"/>
  <c r="G123" i="2"/>
  <c r="M122" i="2"/>
  <c r="G122" i="2"/>
  <c r="M121" i="2"/>
  <c r="G121" i="2"/>
  <c r="M120" i="2"/>
  <c r="G120" i="2"/>
  <c r="M119" i="2"/>
  <c r="G119" i="2"/>
  <c r="M118" i="2"/>
  <c r="G118" i="2"/>
  <c r="M117" i="2"/>
  <c r="G117" i="2"/>
  <c r="M116" i="2"/>
  <c r="G116" i="2"/>
  <c r="M115" i="2"/>
  <c r="G115" i="2"/>
  <c r="M114" i="2"/>
  <c r="G114" i="2"/>
  <c r="M113" i="2"/>
  <c r="G113" i="2"/>
  <c r="M112" i="2"/>
  <c r="G112" i="2"/>
  <c r="M111" i="2"/>
  <c r="G111" i="2"/>
  <c r="M110" i="2"/>
  <c r="G110" i="2"/>
  <c r="M109" i="2"/>
  <c r="G109" i="2"/>
  <c r="M108" i="2"/>
  <c r="G108" i="2"/>
  <c r="M107" i="2"/>
  <c r="G107" i="2"/>
  <c r="M106" i="2"/>
  <c r="G106" i="2"/>
  <c r="M105" i="2"/>
  <c r="G105" i="2"/>
  <c r="M104" i="2"/>
  <c r="G104" i="2"/>
  <c r="M103" i="2"/>
  <c r="G103" i="2"/>
  <c r="G101" i="2"/>
  <c r="M95" i="2"/>
  <c r="G95" i="2"/>
  <c r="M94" i="2"/>
  <c r="G94" i="2"/>
  <c r="M93" i="2"/>
  <c r="G93" i="2"/>
  <c r="M92" i="2"/>
  <c r="G92" i="2"/>
  <c r="M91" i="2"/>
  <c r="G91" i="2"/>
  <c r="M90" i="2"/>
  <c r="G90" i="2"/>
  <c r="M89" i="2"/>
  <c r="G89" i="2"/>
  <c r="M88" i="2"/>
  <c r="G88" i="2"/>
  <c r="M87" i="2"/>
  <c r="G87" i="2"/>
  <c r="M86" i="2"/>
  <c r="G86" i="2"/>
  <c r="M85" i="2"/>
  <c r="G85" i="2"/>
  <c r="M84" i="2"/>
  <c r="G84" i="2"/>
  <c r="M83" i="2"/>
  <c r="G83" i="2"/>
  <c r="M82" i="2"/>
  <c r="G82" i="2"/>
  <c r="M81" i="2"/>
  <c r="G81" i="2"/>
  <c r="M80" i="2"/>
  <c r="G80" i="2"/>
  <c r="M79" i="2"/>
  <c r="G79" i="2"/>
  <c r="M78" i="2"/>
  <c r="G78" i="2"/>
  <c r="M77" i="2"/>
  <c r="G77" i="2"/>
  <c r="M76" i="2"/>
  <c r="G76" i="2"/>
  <c r="M75" i="2"/>
  <c r="G75" i="2"/>
  <c r="M74" i="2"/>
  <c r="G74" i="2"/>
  <c r="M73" i="2"/>
  <c r="G73" i="2"/>
  <c r="M72" i="2"/>
  <c r="G72" i="2"/>
  <c r="M71" i="2"/>
  <c r="G71" i="2"/>
  <c r="G69" i="2"/>
  <c r="M63" i="2"/>
  <c r="G63" i="2"/>
  <c r="M62" i="2"/>
  <c r="G62" i="2"/>
  <c r="M61" i="2"/>
  <c r="G61" i="2"/>
  <c r="M60" i="2"/>
  <c r="G60" i="2"/>
  <c r="M59" i="2"/>
  <c r="G59" i="2"/>
  <c r="M58" i="2"/>
  <c r="G58" i="2"/>
  <c r="M57" i="2"/>
  <c r="G57" i="2"/>
  <c r="M56" i="2"/>
  <c r="G56" i="2"/>
  <c r="M55" i="2"/>
  <c r="G55" i="2"/>
  <c r="M54" i="2"/>
  <c r="G54" i="2"/>
  <c r="M53" i="2"/>
  <c r="G53" i="2"/>
  <c r="M52" i="2"/>
  <c r="G52" i="2"/>
  <c r="M51" i="2"/>
  <c r="G51" i="2"/>
  <c r="M50" i="2"/>
  <c r="G50" i="2"/>
  <c r="M49" i="2"/>
  <c r="G49" i="2"/>
  <c r="M48" i="2"/>
  <c r="G48" i="2"/>
  <c r="M47" i="2"/>
  <c r="G47" i="2"/>
  <c r="M46" i="2"/>
  <c r="G46" i="2"/>
  <c r="M45" i="2"/>
  <c r="G45" i="2"/>
  <c r="M44" i="2"/>
  <c r="G44" i="2"/>
  <c r="M43" i="2"/>
  <c r="G43" i="2"/>
  <c r="M42" i="2"/>
  <c r="G42" i="2"/>
  <c r="M41" i="2"/>
  <c r="G41" i="2"/>
  <c r="M40" i="2"/>
  <c r="G40" i="2"/>
  <c r="M39" i="2"/>
  <c r="G39" i="2"/>
  <c r="G37" i="2"/>
  <c r="M31" i="2"/>
  <c r="G31" i="2"/>
  <c r="M30" i="2"/>
  <c r="G30" i="2"/>
  <c r="M29" i="2"/>
  <c r="G29" i="2"/>
  <c r="M28" i="2"/>
  <c r="G28" i="2"/>
  <c r="M27" i="2"/>
  <c r="G27" i="2"/>
  <c r="M26" i="2"/>
  <c r="G26" i="2"/>
  <c r="M25" i="2"/>
  <c r="G25" i="2"/>
  <c r="M24" i="2"/>
  <c r="G24" i="2"/>
  <c r="M23" i="2"/>
  <c r="G23" i="2"/>
  <c r="M22" i="2"/>
  <c r="G22" i="2"/>
  <c r="M21" i="2"/>
  <c r="G21" i="2"/>
  <c r="M20" i="2"/>
  <c r="G20" i="2"/>
  <c r="M19" i="2"/>
  <c r="G19" i="2"/>
  <c r="M18" i="2"/>
  <c r="G18" i="2"/>
  <c r="M17" i="2"/>
  <c r="G17" i="2"/>
  <c r="M16" i="2"/>
  <c r="G16" i="2"/>
  <c r="M15" i="2"/>
  <c r="G15" i="2"/>
  <c r="M14" i="2"/>
  <c r="G14" i="2"/>
  <c r="M13" i="2"/>
  <c r="G13" i="2"/>
  <c r="M12" i="2"/>
  <c r="G12" i="2"/>
  <c r="M11" i="2"/>
  <c r="G11" i="2"/>
  <c r="M10" i="2"/>
  <c r="G10" i="2"/>
  <c r="M9" i="2"/>
  <c r="M7" i="2"/>
  <c r="M8" i="2"/>
  <c r="M4" i="2"/>
  <c r="G9" i="2"/>
  <c r="G8" i="2"/>
  <c r="G7" i="2"/>
</calcChain>
</file>

<file path=xl/sharedStrings.xml><?xml version="1.0" encoding="utf-8"?>
<sst xmlns="http://schemas.openxmlformats.org/spreadsheetml/2006/main" count="214" uniqueCount="53">
  <si>
    <t>級審査申込書</t>
    <rPh sb="0" eb="1">
      <t>キュウ</t>
    </rPh>
    <rPh sb="1" eb="3">
      <t>シンサ</t>
    </rPh>
    <rPh sb="3" eb="6">
      <t>モウシコミショ</t>
    </rPh>
    <phoneticPr fontId="2"/>
  </si>
  <si>
    <t>1級審査料</t>
    <rPh sb="1" eb="2">
      <t>キュウ</t>
    </rPh>
    <rPh sb="2" eb="4">
      <t>シンサ</t>
    </rPh>
    <rPh sb="4" eb="5">
      <t>リョウ</t>
    </rPh>
    <phoneticPr fontId="2"/>
  </si>
  <si>
    <t>円</t>
    <rPh sb="0" eb="1">
      <t>エン</t>
    </rPh>
    <phoneticPr fontId="2"/>
  </si>
  <si>
    <t>2級以下審査料</t>
    <rPh sb="1" eb="4">
      <t>キュウイカ</t>
    </rPh>
    <rPh sb="4" eb="6">
      <t>シンサ</t>
    </rPh>
    <rPh sb="6" eb="7">
      <t>リョウ</t>
    </rPh>
    <phoneticPr fontId="2"/>
  </si>
  <si>
    <t>担当者名</t>
    <rPh sb="0" eb="3">
      <t>タントウシャ</t>
    </rPh>
    <rPh sb="3" eb="4">
      <t>メイ</t>
    </rPh>
    <phoneticPr fontId="2"/>
  </si>
  <si>
    <t>審査費用合計　</t>
    <rPh sb="0" eb="2">
      <t>シンサ</t>
    </rPh>
    <rPh sb="2" eb="4">
      <t>ヒヨウ</t>
    </rPh>
    <rPh sb="4" eb="6">
      <t>ゴウケイ</t>
    </rPh>
    <phoneticPr fontId="2"/>
  </si>
  <si>
    <t>受審級</t>
    <rPh sb="0" eb="1">
      <t>ジュ</t>
    </rPh>
    <rPh sb="1" eb="2">
      <t>シン</t>
    </rPh>
    <rPh sb="2" eb="3">
      <t>キュウ</t>
    </rPh>
    <phoneticPr fontId="2"/>
  </si>
  <si>
    <t>現在級</t>
    <rPh sb="0" eb="2">
      <t>ゲンザイ</t>
    </rPh>
    <rPh sb="2" eb="3">
      <t>キュウ</t>
    </rPh>
    <phoneticPr fontId="2"/>
  </si>
  <si>
    <t>区分</t>
    <rPh sb="0" eb="2">
      <t>クブン</t>
    </rPh>
    <phoneticPr fontId="2"/>
  </si>
  <si>
    <t>性別</t>
    <rPh sb="0" eb="2">
      <t>セイベツ</t>
    </rPh>
    <phoneticPr fontId="2"/>
  </si>
  <si>
    <t>パスワード</t>
    <phoneticPr fontId="2"/>
  </si>
  <si>
    <t>連絡先</t>
    <rPh sb="0" eb="3">
      <t>レンラクサキ</t>
    </rPh>
    <phoneticPr fontId="2"/>
  </si>
  <si>
    <t>審査日</t>
    <rPh sb="0" eb="2">
      <t>シンサ</t>
    </rPh>
    <rPh sb="2" eb="3">
      <t>ビ</t>
    </rPh>
    <phoneticPr fontId="2"/>
  </si>
  <si>
    <t>姓 名</t>
  </si>
  <si>
    <t>フリガナ</t>
  </si>
  <si>
    <t>性別</t>
  </si>
  <si>
    <t>生年月日</t>
  </si>
  <si>
    <t>年齢</t>
    <rPh sb="0" eb="2">
      <t>ネンレイ</t>
    </rPh>
    <phoneticPr fontId="2"/>
  </si>
  <si>
    <t>郵便番号</t>
  </si>
  <si>
    <t>住所</t>
  </si>
  <si>
    <t>電話番号</t>
  </si>
  <si>
    <t>学校</t>
  </si>
  <si>
    <t>審査費用</t>
    <rPh sb="0" eb="2">
      <t>シンサ</t>
    </rPh>
    <rPh sb="2" eb="4">
      <t>ヒヨウ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</si>
  <si>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</si>
  <si>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</si>
  <si>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小1</t>
    <rPh sb="0" eb="1">
      <t>ショウ</t>
    </rPh>
    <phoneticPr fontId="2"/>
  </si>
  <si>
    <t>男</t>
    <rPh sb="0" eb="1">
      <t>オトコ</t>
    </rPh>
    <phoneticPr fontId="2"/>
  </si>
  <si>
    <t>kouhokushibu</t>
    <phoneticPr fontId="2"/>
  </si>
  <si>
    <t>3級</t>
    <rPh sb="1" eb="2">
      <t>キュウ</t>
    </rPh>
    <phoneticPr fontId="2"/>
  </si>
  <si>
    <t>小2</t>
    <rPh sb="0" eb="1">
      <t>ショウ</t>
    </rPh>
    <phoneticPr fontId="2"/>
  </si>
  <si>
    <t>女</t>
    <rPh sb="0" eb="1">
      <t>オンナ</t>
    </rPh>
    <phoneticPr fontId="2"/>
  </si>
  <si>
    <t>4級</t>
    <rPh sb="1" eb="2">
      <t>キュウ</t>
    </rPh>
    <phoneticPr fontId="2"/>
  </si>
  <si>
    <t>小3</t>
    <rPh sb="0" eb="1">
      <t>ショウ</t>
    </rPh>
    <phoneticPr fontId="2"/>
  </si>
  <si>
    <t>5級</t>
    <rPh sb="1" eb="2">
      <t>キュウ</t>
    </rPh>
    <phoneticPr fontId="2"/>
  </si>
  <si>
    <t>小4</t>
    <rPh sb="0" eb="1">
      <t>ショウ</t>
    </rPh>
    <phoneticPr fontId="2"/>
  </si>
  <si>
    <t>6級</t>
    <rPh sb="1" eb="2">
      <t>キュウ</t>
    </rPh>
    <phoneticPr fontId="2"/>
  </si>
  <si>
    <t>小5</t>
    <rPh sb="0" eb="1">
      <t>ショウ</t>
    </rPh>
    <phoneticPr fontId="2"/>
  </si>
  <si>
    <t>7級</t>
    <rPh sb="1" eb="2">
      <t>キュウ</t>
    </rPh>
    <phoneticPr fontId="2"/>
  </si>
  <si>
    <t>小6</t>
    <rPh sb="0" eb="1">
      <t>ショウ</t>
    </rPh>
    <phoneticPr fontId="2"/>
  </si>
  <si>
    <t>8級</t>
    <rPh sb="1" eb="2">
      <t>キュウ</t>
    </rPh>
    <phoneticPr fontId="2"/>
  </si>
  <si>
    <t>中1</t>
    <rPh sb="0" eb="1">
      <t>チュウ</t>
    </rPh>
    <phoneticPr fontId="2"/>
  </si>
  <si>
    <t>無級</t>
    <rPh sb="0" eb="1">
      <t>ム</t>
    </rPh>
    <rPh sb="1" eb="2">
      <t>キュウ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</si>
  <si>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</si>
  <si>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</si>
  <si>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</si>
  <si>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</si>
  <si>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</si>
  <si>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大人</t>
    <rPh sb="0" eb="2">
      <t>オトナ</t>
    </rPh>
    <phoneticPr fontId="2"/>
  </si>
  <si>
    <t>二級取得年月日</t>
    <rPh sb="0" eb="2">
      <t>ニキュウ</t>
    </rPh>
    <rPh sb="2" eb="4">
      <t>シュトク</t>
    </rPh>
    <rPh sb="4" eb="7">
      <t>ネンガッピ</t>
    </rPh>
    <phoneticPr fontId="1"/>
  </si>
  <si>
    <t>二級取得剣道連盟名</t>
    <rPh sb="0" eb="2">
      <t>ニキュウ</t>
    </rPh>
    <rPh sb="2" eb="4">
      <t>シュトク</t>
    </rPh>
    <rPh sb="4" eb="6">
      <t>ケンドウ</t>
    </rPh>
    <rPh sb="6" eb="8">
      <t>レンメイ</t>
    </rPh>
    <rPh sb="8" eb="9">
      <t>ナ</t>
    </rPh>
    <phoneticPr fontId="1"/>
  </si>
  <si>
    <t>一級受審者は記入</t>
    <rPh sb="0" eb="2">
      <t>イッキュウ</t>
    </rPh>
    <rPh sb="2" eb="5">
      <t>ジュシンシャ</t>
    </rPh>
    <rPh sb="6" eb="8">
      <t>キニュウ</t>
    </rPh>
    <phoneticPr fontId="1"/>
  </si>
  <si>
    <t>申し込み団体名</t>
    <rPh sb="0" eb="1">
      <t>モウ</t>
    </rPh>
    <rPh sb="2" eb="3">
      <t>コ</t>
    </rPh>
    <rPh sb="4" eb="6">
      <t>ダンタイ</t>
    </rPh>
    <rPh sb="6" eb="7">
      <t>メイ</t>
    </rPh>
    <phoneticPr fontId="2"/>
  </si>
  <si>
    <t>所属支部(団体名)</t>
    <rPh sb="5" eb="7">
      <t>ダンタイ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</si>
</sst>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e\.mm\.dd"/>
  </numFmts>
  <fonts count="14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121">
    <xf numFmtId="0" fontId="0" fillId="0" borderId="0" xfId="0">
      <alignment vertical="center"/>
    </xf>
    <xf numFmtId="56" fontId="4" fillId="2" borderId="1" xfId="1" applyNumberFormat="1" applyFont="1" applyFill="1" applyBorder="1" applyAlignment="1" applyProtection="1">
      <alignment horizontal="center"/>
    </xf>
    <xf numFmtId="0" fontId="12" fillId="0" borderId="2" xfId="1" applyFont="1" applyBorder="1" applyAlignment="1" applyProtection="1">
      <alignment horizontal="center"/>
      <protection locked="0"/>
    </xf>
    <xf numFmtId="0" fontId="12" fillId="0" borderId="3" xfId="1" applyFont="1" applyBorder="1" applyAlignment="1" applyProtection="1">
      <alignment horizontal="center"/>
      <protection locked="0"/>
    </xf>
    <xf numFmtId="177" fontId="12" fillId="0" borderId="3" xfId="1" applyNumberFormat="1" applyFont="1" applyBorder="1" applyAlignment="1" applyProtection="1">
      <alignment horizontal="center"/>
      <protection locked="0"/>
    </xf>
    <xf numFmtId="0" fontId="12" fillId="0" borderId="3" xfId="1" applyFont="1" applyBorder="1" applyAlignment="1" applyProtection="1">
      <alignment wrapText="1"/>
      <protection locked="0"/>
    </xf>
    <xf numFmtId="0" fontId="12" fillId="0" borderId="3" xfId="1" applyFont="1" applyBorder="1" applyAlignment="1" applyProtection="1">
      <alignment horizontal="center"/>
    </xf>
    <xf numFmtId="0" fontId="12" fillId="0" borderId="4" xfId="1" applyFont="1" applyBorder="1" applyAlignment="1" applyProtection="1">
      <alignment horizontal="center"/>
      <protection locked="0"/>
    </xf>
    <xf numFmtId="0" fontId="12" fillId="0" borderId="5" xfId="1" applyFont="1" applyBorder="1" applyAlignment="1" applyProtection="1">
      <alignment horizontal="center"/>
      <protection locked="0"/>
    </xf>
    <xf numFmtId="177" fontId="12" fillId="0" borderId="5" xfId="1" applyNumberFormat="1" applyFont="1" applyBorder="1" applyAlignment="1" applyProtection="1">
      <alignment horizontal="center"/>
      <protection locked="0"/>
    </xf>
    <xf numFmtId="0" fontId="12" fillId="0" borderId="5" xfId="1" applyFont="1" applyBorder="1" applyAlignment="1" applyProtection="1">
      <alignment wrapText="1"/>
      <protection locked="0"/>
    </xf>
    <xf numFmtId="0" fontId="12" fillId="0" borderId="6" xfId="1" applyFont="1" applyBorder="1" applyAlignment="1" applyProtection="1">
      <alignment horizontal="center"/>
      <protection locked="0"/>
    </xf>
    <xf numFmtId="0" fontId="12" fillId="0" borderId="7" xfId="1" applyFont="1" applyBorder="1" applyAlignment="1" applyProtection="1">
      <alignment horizontal="center"/>
      <protection locked="0"/>
    </xf>
    <xf numFmtId="0" fontId="12" fillId="0" borderId="8" xfId="1" applyFont="1" applyBorder="1" applyAlignment="1" applyProtection="1">
      <alignment horizontal="center"/>
      <protection locked="0"/>
    </xf>
    <xf numFmtId="177" fontId="12" fillId="0" borderId="7" xfId="1" applyNumberFormat="1" applyFont="1" applyBorder="1" applyAlignment="1" applyProtection="1">
      <alignment horizontal="center"/>
      <protection locked="0"/>
    </xf>
    <xf numFmtId="0" fontId="12" fillId="0" borderId="7" xfId="1" applyFont="1" applyBorder="1" applyAlignment="1" applyProtection="1">
      <alignment wrapText="1"/>
      <protection locked="0"/>
    </xf>
    <xf numFmtId="0" fontId="12" fillId="0" borderId="8" xfId="1" applyFont="1" applyBorder="1" applyAlignment="1" applyProtection="1">
      <alignment horizontal="center"/>
    </xf>
    <xf numFmtId="0" fontId="12" fillId="0" borderId="9" xfId="1" applyFont="1" applyBorder="1" applyAlignment="1" applyProtection="1">
      <alignment horizontal="center"/>
      <protection locked="0"/>
    </xf>
    <xf numFmtId="0" fontId="12" fillId="0" borderId="10" xfId="1" applyFont="1" applyBorder="1" applyAlignment="1" applyProtection="1">
      <alignment horizontal="center"/>
      <protection locked="0"/>
    </xf>
    <xf numFmtId="177" fontId="12" fillId="0" borderId="10" xfId="1" applyNumberFormat="1" applyFont="1" applyBorder="1" applyAlignment="1" applyProtection="1">
      <alignment horizontal="center"/>
      <protection locked="0"/>
    </xf>
    <xf numFmtId="0" fontId="12" fillId="0" borderId="10" xfId="1" applyFont="1" applyBorder="1" applyAlignment="1" applyProtection="1">
      <alignment wrapText="1"/>
      <protection locked="0"/>
    </xf>
    <xf numFmtId="0" fontId="12" fillId="0" borderId="10" xfId="1" applyFont="1" applyBorder="1" applyAlignment="1" applyProtection="1">
      <alignment horizontal="center"/>
    </xf>
    <xf numFmtId="0" fontId="12" fillId="0" borderId="11" xfId="1" applyFont="1" applyBorder="1" applyAlignment="1" applyProtection="1">
      <alignment horizontal="center"/>
      <protection locked="0"/>
    </xf>
    <xf numFmtId="0" fontId="12" fillId="0" borderId="12" xfId="1" applyFont="1" applyBorder="1" applyAlignment="1" applyProtection="1">
      <alignment horizontal="center"/>
      <protection locked="0"/>
    </xf>
    <xf numFmtId="0" fontId="12" fillId="0" borderId="12" xfId="1" applyFont="1" applyBorder="1" applyAlignment="1" applyProtection="1">
      <alignment horizontal="center"/>
    </xf>
    <xf numFmtId="0" fontId="12" fillId="0" borderId="13" xfId="1" applyFont="1" applyBorder="1" applyAlignment="1" applyProtection="1">
      <alignment horizontal="center"/>
      <protection locked="0"/>
    </xf>
    <xf numFmtId="0" fontId="12" fillId="0" borderId="14" xfId="1" applyFont="1" applyBorder="1" applyAlignment="1" applyProtection="1">
      <alignment horizontal="center"/>
      <protection locked="0"/>
    </xf>
    <xf numFmtId="0" fontId="12" fillId="0" borderId="14" xfId="1" applyFont="1" applyBorder="1" applyAlignment="1" applyProtection="1">
      <alignment horizontal="center"/>
    </xf>
    <xf numFmtId="0" fontId="13" fillId="0" borderId="2" xfId="0" applyFont="1" applyBorder="1" applyAlignment="1" applyProtection="1">
      <protection locked="0"/>
    </xf>
    <xf numFmtId="0" fontId="13" fillId="0" borderId="15" xfId="0" applyFont="1" applyBorder="1" applyAlignment="1" applyProtection="1">
      <protection locked="0"/>
    </xf>
    <xf numFmtId="0" fontId="13" fillId="0" borderId="4" xfId="0" applyFont="1" applyBorder="1" applyAlignment="1" applyProtection="1">
      <protection locked="0"/>
    </xf>
    <xf numFmtId="0" fontId="13" fillId="0" borderId="16" xfId="0" applyFont="1" applyBorder="1" applyAlignment="1" applyProtection="1">
      <protection locked="0"/>
    </xf>
    <xf numFmtId="0" fontId="13" fillId="0" borderId="6" xfId="0" applyFont="1" applyBorder="1" applyAlignment="1" applyProtection="1">
      <protection locked="0"/>
    </xf>
    <xf numFmtId="0" fontId="13" fillId="0" borderId="17" xfId="0" applyFont="1" applyBorder="1" applyAlignment="1" applyProtection="1">
      <protection locked="0"/>
    </xf>
    <xf numFmtId="0" fontId="13" fillId="0" borderId="9" xfId="0" applyFont="1" applyBorder="1" applyAlignment="1" applyProtection="1">
      <protection locked="0"/>
    </xf>
    <xf numFmtId="0" fontId="13" fillId="0" borderId="18" xfId="0" applyFont="1" applyBorder="1" applyAlignment="1" applyProtection="1"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5" xfId="0" applyFont="1" applyBorder="1" applyAlignment="1" applyProtection="1">
      <alignment wrapText="1"/>
      <protection locked="0"/>
    </xf>
    <xf numFmtId="0" fontId="13" fillId="0" borderId="19" xfId="0" applyFont="1" applyBorder="1" applyAlignment="1" applyProtection="1">
      <alignment horizontal="center"/>
      <protection locked="0"/>
    </xf>
    <xf numFmtId="0" fontId="13" fillId="0" borderId="19" xfId="0" applyFont="1" applyBorder="1" applyAlignment="1" applyProtection="1">
      <alignment wrapText="1"/>
      <protection locked="0"/>
    </xf>
    <xf numFmtId="0" fontId="13" fillId="0" borderId="11" xfId="0" applyFont="1" applyBorder="1" applyAlignment="1" applyProtection="1">
      <protection locked="0"/>
    </xf>
    <xf numFmtId="0" fontId="13" fillId="0" borderId="20" xfId="0" applyFont="1" applyBorder="1" applyAlignment="1" applyProtection="1"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wrapText="1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wrapText="1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wrapText="1"/>
      <protection locked="0"/>
    </xf>
    <xf numFmtId="0" fontId="13" fillId="0" borderId="14" xfId="0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wrapText="1"/>
      <protection locked="0"/>
    </xf>
    <xf numFmtId="0" fontId="13" fillId="0" borderId="13" xfId="0" applyFont="1" applyBorder="1" applyAlignment="1" applyProtection="1">
      <protection locked="0"/>
    </xf>
    <xf numFmtId="0" fontId="13" fillId="0" borderId="21" xfId="0" applyFont="1" applyBorder="1" applyAlignment="1" applyProtection="1">
      <protection locked="0"/>
    </xf>
    <xf numFmtId="0" fontId="13" fillId="0" borderId="5" xfId="0" applyFont="1" applyBorder="1" applyAlignment="1" applyProtection="1">
      <alignment horizontal="center"/>
    </xf>
    <xf numFmtId="0" fontId="13" fillId="0" borderId="7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13" fillId="0" borderId="19" xfId="0" applyFont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/>
    </xf>
    <xf numFmtId="0" fontId="13" fillId="0" borderId="14" xfId="0" applyFont="1" applyBorder="1" applyAlignment="1" applyProtection="1">
      <alignment horizontal="center"/>
    </xf>
    <xf numFmtId="0" fontId="13" fillId="0" borderId="22" xfId="0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wrapText="1"/>
      <protection locked="0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3" fontId="0" fillId="0" borderId="0" xfId="0" applyNumberFormat="1" applyFont="1" applyAlignment="1" applyProtection="1"/>
    <xf numFmtId="0" fontId="4" fillId="0" borderId="0" xfId="1" applyFont="1" applyAlignment="1" applyProtection="1">
      <alignment horizontal="center"/>
    </xf>
    <xf numFmtId="3" fontId="4" fillId="0" borderId="0" xfId="1" applyNumberFormat="1" applyFont="1" applyAlignment="1" applyProtection="1"/>
    <xf numFmtId="0" fontId="4" fillId="0" borderId="0" xfId="1" applyFont="1" applyProtection="1"/>
    <xf numFmtId="0" fontId="8" fillId="0" borderId="23" xfId="0" applyFont="1" applyBorder="1" applyAlignment="1" applyProtection="1">
      <alignment horizontal="center" vertical="center"/>
    </xf>
    <xf numFmtId="0" fontId="7" fillId="3" borderId="24" xfId="0" applyFont="1" applyFill="1" applyBorder="1" applyAlignment="1" applyProtection="1">
      <alignment horizontal="left" vertical="center"/>
    </xf>
    <xf numFmtId="0" fontId="7" fillId="3" borderId="25" xfId="0" applyFont="1" applyFill="1" applyBorder="1" applyAlignment="1" applyProtection="1">
      <alignment horizontal="left" vertical="center"/>
    </xf>
    <xf numFmtId="0" fontId="7" fillId="3" borderId="25" xfId="0" applyFont="1" applyFill="1" applyBorder="1" applyAlignment="1" applyProtection="1">
      <alignment horizontal="left"/>
    </xf>
    <xf numFmtId="0" fontId="7" fillId="3" borderId="26" xfId="0" applyFont="1" applyFill="1" applyBorder="1" applyAlignment="1" applyProtection="1">
      <alignment horizontal="left" vertical="center"/>
    </xf>
    <xf numFmtId="176" fontId="0" fillId="0" borderId="0" xfId="0" applyNumberFormat="1" applyFont="1" applyAlignment="1" applyProtection="1">
      <alignment horizontal="right"/>
    </xf>
    <xf numFmtId="0" fontId="5" fillId="0" borderId="24" xfId="1" applyFont="1" applyBorder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3" fontId="4" fillId="0" borderId="0" xfId="1" applyNumberFormat="1" applyFont="1" applyAlignment="1" applyProtection="1">
      <alignment horizontal="center"/>
    </xf>
    <xf numFmtId="0" fontId="6" fillId="0" borderId="0" xfId="1" applyFont="1" applyAlignment="1" applyProtection="1">
      <alignment horizontal="right"/>
    </xf>
    <xf numFmtId="176" fontId="9" fillId="0" borderId="27" xfId="0" applyNumberFormat="1" applyFont="1" applyBorder="1" applyAlignment="1" applyProtection="1">
      <alignment horizontal="right"/>
    </xf>
    <xf numFmtId="0" fontId="0" fillId="0" borderId="27" xfId="0" applyBorder="1" applyAlignment="1" applyProtection="1"/>
    <xf numFmtId="0" fontId="0" fillId="0" borderId="0" xfId="0" applyAlignment="1" applyProtection="1">
      <alignment horizontal="center" vertical="center"/>
    </xf>
    <xf numFmtId="0" fontId="5" fillId="0" borderId="28" xfId="1" applyFont="1" applyBorder="1" applyAlignment="1" applyProtection="1">
      <alignment horizontal="center"/>
    </xf>
    <xf numFmtId="0" fontId="4" fillId="2" borderId="29" xfId="1" applyFont="1" applyFill="1" applyBorder="1" applyAlignment="1" applyProtection="1">
      <alignment horizontal="center"/>
    </xf>
    <xf numFmtId="0" fontId="5" fillId="0" borderId="30" xfId="1" applyFont="1" applyBorder="1" applyAlignment="1" applyProtection="1">
      <alignment horizontal="center" shrinkToFit="1"/>
    </xf>
    <xf numFmtId="0" fontId="5" fillId="0" borderId="31" xfId="1" applyFont="1" applyBorder="1" applyAlignment="1" applyProtection="1">
      <alignment horizontal="center"/>
    </xf>
    <xf numFmtId="0" fontId="0" fillId="4" borderId="30" xfId="0" applyFont="1" applyFill="1" applyBorder="1" applyAlignment="1" applyProtection="1">
      <alignment horizontal="center" vertical="center"/>
    </xf>
    <xf numFmtId="0" fontId="0" fillId="4" borderId="32" xfId="0" applyFont="1" applyFill="1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/>
    </xf>
    <xf numFmtId="176" fontId="13" fillId="0" borderId="33" xfId="0" applyNumberFormat="1" applyFont="1" applyBorder="1" applyAlignment="1" applyProtection="1">
      <alignment horizontal="right"/>
    </xf>
    <xf numFmtId="0" fontId="12" fillId="0" borderId="34" xfId="1" applyFont="1" applyFill="1" applyBorder="1" applyAlignment="1" applyProtection="1"/>
    <xf numFmtId="0" fontId="12" fillId="0" borderId="5" xfId="2" applyFont="1" applyBorder="1" applyAlignment="1" applyProtection="1">
      <alignment horizontal="center"/>
    </xf>
    <xf numFmtId="0" fontId="12" fillId="0" borderId="35" xfId="1" applyFont="1" applyFill="1" applyBorder="1" applyAlignment="1" applyProtection="1"/>
    <xf numFmtId="0" fontId="12" fillId="0" borderId="7" xfId="2" applyFont="1" applyBorder="1" applyAlignment="1" applyProtection="1">
      <alignment horizontal="center"/>
    </xf>
    <xf numFmtId="176" fontId="13" fillId="0" borderId="36" xfId="0" applyNumberFormat="1" applyFont="1" applyBorder="1" applyAlignment="1" applyProtection="1">
      <alignment horizontal="right"/>
    </xf>
    <xf numFmtId="0" fontId="12" fillId="0" borderId="37" xfId="1" applyFont="1" applyFill="1" applyBorder="1" applyAlignment="1" applyProtection="1"/>
    <xf numFmtId="0" fontId="12" fillId="0" borderId="10" xfId="2" applyFont="1" applyBorder="1" applyAlignment="1" applyProtection="1">
      <alignment horizontal="center"/>
    </xf>
    <xf numFmtId="176" fontId="13" fillId="0" borderId="38" xfId="0" applyNumberFormat="1" applyFont="1" applyBorder="1" applyAlignment="1" applyProtection="1">
      <alignment horizontal="right"/>
    </xf>
    <xf numFmtId="0" fontId="12" fillId="0" borderId="39" xfId="1" applyFont="1" applyFill="1" applyBorder="1" applyAlignment="1" applyProtection="1"/>
    <xf numFmtId="0" fontId="12" fillId="0" borderId="19" xfId="2" applyFont="1" applyBorder="1" applyAlignment="1" applyProtection="1">
      <alignment horizontal="center"/>
    </xf>
    <xf numFmtId="176" fontId="13" fillId="0" borderId="40" xfId="0" applyNumberFormat="1" applyFont="1" applyBorder="1" applyAlignment="1" applyProtection="1">
      <alignment horizontal="right"/>
    </xf>
    <xf numFmtId="0" fontId="12" fillId="0" borderId="41" xfId="1" applyFont="1" applyFill="1" applyBorder="1" applyAlignment="1" applyProtection="1"/>
    <xf numFmtId="0" fontId="12" fillId="0" borderId="14" xfId="2" applyFont="1" applyBorder="1" applyAlignment="1" applyProtection="1">
      <alignment horizontal="center"/>
    </xf>
    <xf numFmtId="176" fontId="13" fillId="0" borderId="42" xfId="0" applyNumberFormat="1" applyFont="1" applyBorder="1" applyAlignment="1" applyProtection="1">
      <alignment horizontal="right"/>
    </xf>
    <xf numFmtId="0" fontId="12" fillId="0" borderId="43" xfId="1" applyFont="1" applyFill="1" applyBorder="1" applyAlignment="1" applyProtection="1"/>
    <xf numFmtId="0" fontId="6" fillId="0" borderId="0" xfId="1" applyFont="1" applyAlignment="1" applyProtection="1">
      <alignment horizontal="center"/>
    </xf>
    <xf numFmtId="176" fontId="10" fillId="0" borderId="0" xfId="0" applyNumberFormat="1" applyFont="1" applyBorder="1" applyAlignment="1" applyProtection="1">
      <alignment horizontal="right"/>
    </xf>
    <xf numFmtId="0" fontId="0" fillId="0" borderId="0" xfId="0" applyBorder="1" applyAlignment="1" applyProtection="1"/>
    <xf numFmtId="0" fontId="12" fillId="0" borderId="22" xfId="2" applyFont="1" applyBorder="1" applyAlignment="1" applyProtection="1">
      <alignment horizontal="center"/>
    </xf>
    <xf numFmtId="176" fontId="13" fillId="0" borderId="44" xfId="0" applyNumberFormat="1" applyFont="1" applyBorder="1" applyAlignment="1" applyProtection="1">
      <alignment horizontal="right"/>
    </xf>
    <xf numFmtId="0" fontId="12" fillId="0" borderId="45" xfId="1" applyFont="1" applyFill="1" applyBorder="1" applyAlignment="1" applyProtection="1"/>
    <xf numFmtId="176" fontId="13" fillId="0" borderId="46" xfId="0" applyNumberFormat="1" applyFont="1" applyBorder="1" applyAlignment="1" applyProtection="1">
      <alignment horizontal="right"/>
    </xf>
    <xf numFmtId="176" fontId="13" fillId="0" borderId="47" xfId="0" applyNumberFormat="1" applyFont="1" applyBorder="1" applyAlignment="1" applyProtection="1">
      <alignment horizontal="right"/>
    </xf>
    <xf numFmtId="0" fontId="5" fillId="0" borderId="31" xfId="1" applyFont="1" applyFill="1" applyBorder="1" applyAlignment="1" applyProtection="1">
      <alignment horizontal="center"/>
    </xf>
    <xf numFmtId="0" fontId="5" fillId="0" borderId="32" xfId="1" applyFont="1" applyFill="1" applyBorder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7" fillId="3" borderId="29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Font="1" applyBorder="1" applyAlignment="1" applyProtection="1">
      <alignment horizontal="center" vertical="center"/>
      <protection locked="0"/>
    </xf>
    <xf numFmtId="0" fontId="4" fillId="0" borderId="50" xfId="1" applyFont="1" applyBorder="1" applyAlignment="1" applyProtection="1">
      <alignment horizontal="center"/>
      <protection locked="0"/>
    </xf>
    <xf numFmtId="0" fontId="4" fillId="0" borderId="51" xfId="1" applyFont="1" applyBorder="1" applyAlignment="1" applyProtection="1">
      <alignment horizontal="center"/>
      <protection locked="0"/>
    </xf>
    <xf numFmtId="0" fontId="4" fillId="0" borderId="52" xfId="1" applyFont="1" applyBorder="1" applyAlignment="1" applyProtection="1">
      <alignment horizontal="center"/>
      <protection locked="0"/>
    </xf>
    <xf numFmtId="0" fontId="4" fillId="0" borderId="53" xfId="1" applyFont="1" applyBorder="1" applyAlignment="1" applyProtection="1">
      <alignment horizontal="center"/>
      <protection locked="0"/>
    </xf>
  </cellXfs>
  <cellStyles count="3">
    <cellStyle name="Excel Built-in Normal" xfId="1"/>
    <cellStyle name="標準" xfId="0" builtinId="0"/>
    <cellStyle name="標準_Book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1308100</xdr:colOff>
      <xdr:row>2</xdr:row>
      <xdr:rowOff>0</xdr:rowOff>
    </xdr:from>
    <xdr:to>
      <xdr:col>7</xdr:col>
      <xdr:colOff>685800</xdr:colOff>
      <xdr:row>3</xdr:row>
      <xdr:rowOff>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957DD3CE-61CF-6940-8D79-CBFFCC128614}"/>
            </a:ext>
          </a:extLst>
        </xdr:cNvPr>
        <xdr:cNvSpPr>
          <a:spLocks noChangeArrowheads="1"/>
        </xdr:cNvSpPr>
      </xdr:nvSpPr>
      <xdr:spPr bwMode="auto">
        <a:xfrm>
          <a:off x="4248150" y="342900"/>
          <a:ext cx="2581275" cy="209550"/>
        </a:xfrm>
        <a:prstGeom prst="rect">
          <a:avLst/>
        </a:prstGeom>
        <a:solidFill>
          <a:srgbClr val="DD0806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明朝"/>
              <a:ea typeface="ＭＳ Ｐ明朝"/>
            </a:rPr>
            <a:t>←必ず最初に団体名を入力してください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0"/>
  <sheetViews>
    <sheetView tabSelected="1" zoomScale="90" zoomScaleNormal="90" workbookViewId="0">
      <selection activeCell="C4" sqref="C4:D4"/>
    </sheetView>
  </sheetViews>
  <sheetFormatPr baseColWidth="10" defaultColWidth="9.19921875" defaultRowHeight="14"/>
  <cols>
    <col min="1" max="1" width="5.796875" style="60" customWidth="1"/>
    <col min="2" max="2" width="16.796875" style="61" bestFit="1" customWidth="1"/>
    <col min="3" max="4" width="20.796875" style="61" customWidth="1"/>
    <col min="5" max="5" width="6" style="61" bestFit="1" customWidth="1"/>
    <col min="6" max="6" width="12.796875" style="61" bestFit="1" customWidth="1"/>
    <col min="7" max="7" width="9" style="73" bestFit="1" customWidth="1"/>
    <col min="8" max="8" width="11" style="61" bestFit="1" customWidth="1"/>
    <col min="9" max="9" width="60.796875" style="60" customWidth="1"/>
    <col min="10" max="10" width="17.3984375" style="61" bestFit="1" customWidth="1"/>
    <col min="11" max="11" width="20.796875" style="61" customWidth="1"/>
    <col min="12" max="12" width="24.796875" style="61" customWidth="1"/>
    <col min="13" max="13" width="12.19921875" style="71" bestFit="1" customWidth="1"/>
    <col min="14" max="14" width="2.796875" style="60" customWidth="1"/>
    <col min="15" max="15" width="16.796875" style="60" customWidth="1"/>
    <col min="16" max="16" width="18.796875" style="60" customWidth="1"/>
    <col min="17" max="18" width="9.19921875" style="60"/>
    <col min="19" max="20" width="9.19921875" style="61"/>
    <col min="21" max="21" width="9.19921875" style="60"/>
    <col min="22" max="22" width="12.796875" style="60" bestFit="1" customWidth="1"/>
    <col min="23" max="16384" width="9.19921875" style="60"/>
  </cols>
  <sheetData>
    <row r="1" spans="1:22" ht="13.5" customHeight="1">
      <c r="D1" s="112" t="s">
        <v>0</v>
      </c>
      <c r="E1" s="112"/>
      <c r="F1" s="112"/>
      <c r="G1" s="112"/>
      <c r="H1" s="112"/>
      <c r="I1" s="112"/>
      <c r="L1" s="61" t="s">
        <v>1</v>
      </c>
      <c r="M1" s="62">
        <v>1500</v>
      </c>
      <c r="N1" s="60" t="s">
        <v>2</v>
      </c>
    </row>
    <row r="2" spans="1:22" ht="13.5" customHeight="1" thickBot="1">
      <c r="D2" s="112"/>
      <c r="E2" s="112"/>
      <c r="F2" s="112"/>
      <c r="G2" s="112"/>
      <c r="H2" s="112"/>
      <c r="I2" s="112"/>
      <c r="L2" s="63" t="s">
        <v>3</v>
      </c>
      <c r="M2" s="64">
        <v>1000</v>
      </c>
      <c r="N2" s="65" t="s">
        <v>2</v>
      </c>
    </row>
    <row r="3" spans="1:22" ht="17" customHeight="1">
      <c r="B3" s="66" t="s">
        <v>51</v>
      </c>
      <c r="C3" s="115"/>
      <c r="D3" s="116"/>
      <c r="E3" s="67"/>
      <c r="F3" s="68"/>
      <c r="G3" s="69"/>
      <c r="H3" s="70"/>
      <c r="R3" s="61"/>
    </row>
    <row r="4" spans="1:22" ht="17" customHeight="1">
      <c r="A4" s="65"/>
      <c r="B4" s="72" t="s">
        <v>4</v>
      </c>
      <c r="C4" s="117"/>
      <c r="D4" s="118"/>
      <c r="E4" s="63"/>
      <c r="H4" s="63"/>
      <c r="I4" s="65"/>
      <c r="J4" s="63"/>
      <c r="K4" s="74"/>
      <c r="L4" s="75" t="s">
        <v>5</v>
      </c>
      <c r="M4" s="76">
        <f>SUM(M7:M127)</f>
        <v>0</v>
      </c>
      <c r="N4" s="77" t="s">
        <v>2</v>
      </c>
      <c r="Q4" s="78" t="s">
        <v>6</v>
      </c>
      <c r="R4" s="61" t="s">
        <v>7</v>
      </c>
      <c r="S4" s="61" t="s">
        <v>8</v>
      </c>
      <c r="T4" s="61" t="s">
        <v>9</v>
      </c>
      <c r="V4" s="61" t="s">
        <v>10</v>
      </c>
    </row>
    <row r="5" spans="1:22" ht="17" customHeight="1" thickBot="1">
      <c r="A5" s="65"/>
      <c r="B5" s="79" t="s">
        <v>11</v>
      </c>
      <c r="C5" s="119"/>
      <c r="D5" s="120"/>
      <c r="E5" s="63"/>
      <c r="F5" s="80" t="s">
        <v>12</v>
      </c>
      <c r="G5" s="1">
        <v>44247</v>
      </c>
      <c r="H5" s="63"/>
      <c r="I5" s="65"/>
      <c r="J5" s="63"/>
      <c r="K5" s="74"/>
      <c r="L5" s="63"/>
      <c r="O5" s="113" t="s">
        <v>50</v>
      </c>
      <c r="P5" s="114"/>
      <c r="R5" s="61"/>
    </row>
    <row r="6" spans="1:22" s="61" customFormat="1" ht="27.75" customHeight="1" thickBot="1">
      <c r="A6" s="63"/>
      <c r="B6" s="81" t="s">
        <v>7</v>
      </c>
      <c r="C6" s="82" t="s">
        <v>13</v>
      </c>
      <c r="D6" s="82" t="s">
        <v>14</v>
      </c>
      <c r="E6" s="82" t="s">
        <v>15</v>
      </c>
      <c r="F6" s="82" t="s">
        <v>16</v>
      </c>
      <c r="G6" s="82" t="s">
        <v>17</v>
      </c>
      <c r="H6" s="82" t="s">
        <v>18</v>
      </c>
      <c r="I6" s="82" t="s">
        <v>19</v>
      </c>
      <c r="J6" s="82" t="s">
        <v>20</v>
      </c>
      <c r="K6" s="82" t="s">
        <v>52</v>
      </c>
      <c r="L6" s="82" t="s">
        <v>21</v>
      </c>
      <c r="M6" s="110" t="s">
        <v>22</v>
      </c>
      <c r="N6" s="111"/>
      <c r="O6" s="83" t="s">
        <v>48</v>
      </c>
      <c r="P6" s="84" t="s">
        <v>49</v>
      </c>
      <c r="Q6" s="78" t="s">
        <v>23</v>
      </c>
      <c r="R6" s="78" t="s">
        <v>24</v>
      </c>
      <c r="S6" s="61" t="s">
        <v>25</v>
      </c>
      <c r="T6" s="61" t="s">
        <v>26</v>
      </c>
      <c r="V6" s="78" t="s">
        <v>27</v>
      </c>
    </row>
    <row r="7" spans="1:22" ht="30" customHeight="1">
      <c r="A7" s="65">
        <v>1</v>
      </c>
      <c r="B7" s="2"/>
      <c r="C7" s="3"/>
      <c r="D7" s="3"/>
      <c r="E7" s="3"/>
      <c r="F7" s="4"/>
      <c r="G7" s="85" t="str">
        <f t="shared" ref="G7:G63" si="0">IF(F7="","",DATEDIF(F7,$G$5,"Y")&amp;"才")</f>
        <v/>
      </c>
      <c r="H7" s="3"/>
      <c r="I7" s="5"/>
      <c r="J7" s="3"/>
      <c r="K7" s="6" t="str">
        <f>IF($C7="","",IF($C$3="","",$C$3))</f>
        <v/>
      </c>
      <c r="L7" s="3"/>
      <c r="M7" s="86">
        <f>IF(B7="",0,IF(B7="2級",$M$1,$M$2))</f>
        <v>0</v>
      </c>
      <c r="N7" s="87" t="s">
        <v>2</v>
      </c>
      <c r="O7" s="28"/>
      <c r="P7" s="29"/>
      <c r="Q7" s="78" t="s">
        <v>24</v>
      </c>
      <c r="R7" s="78" t="s">
        <v>28</v>
      </c>
      <c r="S7" s="61" t="s">
        <v>29</v>
      </c>
      <c r="T7" s="61" t="s">
        <v>30</v>
      </c>
    </row>
    <row r="8" spans="1:22" ht="30" customHeight="1">
      <c r="A8" s="65">
        <v>2</v>
      </c>
      <c r="B8" s="7"/>
      <c r="C8" s="8"/>
      <c r="D8" s="8"/>
      <c r="E8" s="3"/>
      <c r="F8" s="9"/>
      <c r="G8" s="88" t="str">
        <f t="shared" si="0"/>
        <v/>
      </c>
      <c r="H8" s="8"/>
      <c r="I8" s="10"/>
      <c r="J8" s="8"/>
      <c r="K8" s="6" t="str">
        <f t="shared" ref="K8:K31" si="1">IF($C8="","",IF($C$3="","",$C$3))</f>
        <v/>
      </c>
      <c r="L8" s="8"/>
      <c r="M8" s="86">
        <f t="shared" ref="M8:M63" si="2">IF(B8="",0,IF(B8="2級",$M$1,$M$2))</f>
        <v>0</v>
      </c>
      <c r="N8" s="89" t="s">
        <v>2</v>
      </c>
      <c r="O8" s="30"/>
      <c r="P8" s="31"/>
      <c r="Q8" s="78" t="s">
        <v>28</v>
      </c>
      <c r="R8" s="78" t="s">
        <v>31</v>
      </c>
      <c r="S8" s="61" t="s">
        <v>32</v>
      </c>
    </row>
    <row r="9" spans="1:22" ht="30" customHeight="1">
      <c r="A9" s="65">
        <v>3</v>
      </c>
      <c r="B9" s="7"/>
      <c r="C9" s="8"/>
      <c r="D9" s="8"/>
      <c r="E9" s="3"/>
      <c r="F9" s="9"/>
      <c r="G9" s="88" t="str">
        <f t="shared" si="0"/>
        <v/>
      </c>
      <c r="H9" s="8"/>
      <c r="I9" s="10"/>
      <c r="J9" s="8"/>
      <c r="K9" s="6" t="str">
        <f t="shared" si="1"/>
        <v/>
      </c>
      <c r="L9" s="8"/>
      <c r="M9" s="86">
        <f t="shared" si="2"/>
        <v>0</v>
      </c>
      <c r="N9" s="89" t="s">
        <v>2</v>
      </c>
      <c r="O9" s="30"/>
      <c r="P9" s="31"/>
      <c r="Q9" s="78" t="s">
        <v>31</v>
      </c>
      <c r="R9" s="78" t="s">
        <v>33</v>
      </c>
      <c r="S9" s="61" t="s">
        <v>34</v>
      </c>
    </row>
    <row r="10" spans="1:22" ht="30" customHeight="1">
      <c r="A10" s="65">
        <v>4</v>
      </c>
      <c r="B10" s="7"/>
      <c r="C10" s="8"/>
      <c r="D10" s="8"/>
      <c r="E10" s="3"/>
      <c r="F10" s="9"/>
      <c r="G10" s="88" t="str">
        <f t="shared" si="0"/>
        <v/>
      </c>
      <c r="H10" s="8"/>
      <c r="I10" s="10"/>
      <c r="J10" s="8"/>
      <c r="K10" s="6" t="str">
        <f t="shared" si="1"/>
        <v/>
      </c>
      <c r="L10" s="8"/>
      <c r="M10" s="86">
        <f t="shared" si="2"/>
        <v>0</v>
      </c>
      <c r="N10" s="89" t="s">
        <v>2</v>
      </c>
      <c r="O10" s="30"/>
      <c r="P10" s="31"/>
      <c r="Q10" s="78" t="s">
        <v>33</v>
      </c>
      <c r="R10" s="78" t="s">
        <v>35</v>
      </c>
      <c r="S10" s="61" t="s">
        <v>36</v>
      </c>
    </row>
    <row r="11" spans="1:22" ht="30" customHeight="1">
      <c r="A11" s="65">
        <v>5</v>
      </c>
      <c r="B11" s="11"/>
      <c r="C11" s="12"/>
      <c r="D11" s="12"/>
      <c r="E11" s="13"/>
      <c r="F11" s="14"/>
      <c r="G11" s="90" t="str">
        <f t="shared" si="0"/>
        <v/>
      </c>
      <c r="H11" s="12"/>
      <c r="I11" s="15"/>
      <c r="J11" s="12"/>
      <c r="K11" s="16" t="str">
        <f t="shared" si="1"/>
        <v/>
      </c>
      <c r="L11" s="12"/>
      <c r="M11" s="91">
        <f t="shared" si="2"/>
        <v>0</v>
      </c>
      <c r="N11" s="92" t="s">
        <v>2</v>
      </c>
      <c r="O11" s="32"/>
      <c r="P11" s="33"/>
      <c r="Q11" s="78" t="s">
        <v>35</v>
      </c>
      <c r="R11" s="78" t="s">
        <v>37</v>
      </c>
      <c r="S11" s="61" t="s">
        <v>38</v>
      </c>
    </row>
    <row r="12" spans="1:22" ht="30" customHeight="1">
      <c r="A12" s="65">
        <v>6</v>
      </c>
      <c r="B12" s="17"/>
      <c r="C12" s="18"/>
      <c r="D12" s="18"/>
      <c r="E12" s="18"/>
      <c r="F12" s="19"/>
      <c r="G12" s="93" t="str">
        <f t="shared" si="0"/>
        <v/>
      </c>
      <c r="H12" s="18"/>
      <c r="I12" s="20"/>
      <c r="J12" s="18"/>
      <c r="K12" s="21" t="str">
        <f t="shared" si="1"/>
        <v/>
      </c>
      <c r="L12" s="18"/>
      <c r="M12" s="94">
        <f t="shared" si="2"/>
        <v>0</v>
      </c>
      <c r="N12" s="95" t="s">
        <v>2</v>
      </c>
      <c r="O12" s="34"/>
      <c r="P12" s="35"/>
      <c r="Q12" s="78" t="s">
        <v>37</v>
      </c>
      <c r="R12" s="78" t="s">
        <v>39</v>
      </c>
      <c r="S12" s="61" t="s">
        <v>40</v>
      </c>
    </row>
    <row r="13" spans="1:22" ht="30" customHeight="1">
      <c r="A13" s="65">
        <v>7</v>
      </c>
      <c r="B13" s="7"/>
      <c r="C13" s="36"/>
      <c r="D13" s="36"/>
      <c r="E13" s="3"/>
      <c r="F13" s="9"/>
      <c r="G13" s="88" t="str">
        <f t="shared" si="0"/>
        <v/>
      </c>
      <c r="H13" s="36"/>
      <c r="I13" s="37"/>
      <c r="J13" s="36"/>
      <c r="K13" s="6" t="str">
        <f t="shared" si="1"/>
        <v/>
      </c>
      <c r="L13" s="36"/>
      <c r="M13" s="86">
        <f t="shared" si="2"/>
        <v>0</v>
      </c>
      <c r="N13" s="89" t="s">
        <v>2</v>
      </c>
      <c r="O13" s="30"/>
      <c r="P13" s="31"/>
      <c r="Q13" s="78" t="s">
        <v>39</v>
      </c>
      <c r="R13" s="78" t="s">
        <v>41</v>
      </c>
      <c r="S13" s="61" t="s">
        <v>42</v>
      </c>
    </row>
    <row r="14" spans="1:22" ht="30" customHeight="1">
      <c r="A14" s="65">
        <v>8</v>
      </c>
      <c r="B14" s="7"/>
      <c r="C14" s="36"/>
      <c r="D14" s="36"/>
      <c r="E14" s="3"/>
      <c r="F14" s="36"/>
      <c r="G14" s="88" t="str">
        <f t="shared" si="0"/>
        <v/>
      </c>
      <c r="H14" s="36"/>
      <c r="I14" s="37"/>
      <c r="J14" s="36"/>
      <c r="K14" s="6" t="str">
        <f t="shared" si="1"/>
        <v/>
      </c>
      <c r="L14" s="36"/>
      <c r="M14" s="86">
        <f t="shared" si="2"/>
        <v>0</v>
      </c>
      <c r="N14" s="89" t="s">
        <v>2</v>
      </c>
      <c r="O14" s="30"/>
      <c r="P14" s="31"/>
      <c r="S14" s="61" t="s">
        <v>43</v>
      </c>
    </row>
    <row r="15" spans="1:22" ht="30" customHeight="1">
      <c r="A15" s="65">
        <v>9</v>
      </c>
      <c r="B15" s="7"/>
      <c r="C15" s="36"/>
      <c r="D15" s="36"/>
      <c r="E15" s="3"/>
      <c r="F15" s="36"/>
      <c r="G15" s="88" t="str">
        <f t="shared" si="0"/>
        <v/>
      </c>
      <c r="H15" s="36"/>
      <c r="I15" s="37"/>
      <c r="J15" s="36"/>
      <c r="K15" s="6" t="str">
        <f t="shared" si="1"/>
        <v/>
      </c>
      <c r="L15" s="36"/>
      <c r="M15" s="86">
        <f t="shared" si="2"/>
        <v>0</v>
      </c>
      <c r="N15" s="89" t="s">
        <v>2</v>
      </c>
      <c r="O15" s="30"/>
      <c r="P15" s="31"/>
      <c r="S15" s="61" t="s">
        <v>44</v>
      </c>
    </row>
    <row r="16" spans="1:22" ht="30" customHeight="1">
      <c r="A16" s="65">
        <v>10</v>
      </c>
      <c r="B16" s="22"/>
      <c r="C16" s="38"/>
      <c r="D16" s="38"/>
      <c r="E16" s="23"/>
      <c r="F16" s="38"/>
      <c r="G16" s="96" t="str">
        <f t="shared" si="0"/>
        <v/>
      </c>
      <c r="H16" s="38"/>
      <c r="I16" s="39"/>
      <c r="J16" s="38"/>
      <c r="K16" s="24" t="str">
        <f t="shared" si="1"/>
        <v/>
      </c>
      <c r="L16" s="38"/>
      <c r="M16" s="97">
        <f t="shared" si="2"/>
        <v>0</v>
      </c>
      <c r="N16" s="98" t="s">
        <v>2</v>
      </c>
      <c r="O16" s="40"/>
      <c r="P16" s="41"/>
      <c r="S16" s="61" t="s">
        <v>45</v>
      </c>
    </row>
    <row r="17" spans="1:19" ht="30" customHeight="1">
      <c r="A17" s="65">
        <v>11</v>
      </c>
      <c r="B17" s="2"/>
      <c r="C17" s="42"/>
      <c r="D17" s="42"/>
      <c r="E17" s="3"/>
      <c r="F17" s="42"/>
      <c r="G17" s="85" t="str">
        <f t="shared" si="0"/>
        <v/>
      </c>
      <c r="H17" s="42"/>
      <c r="I17" s="43"/>
      <c r="J17" s="42"/>
      <c r="K17" s="6" t="str">
        <f t="shared" si="1"/>
        <v/>
      </c>
      <c r="L17" s="42"/>
      <c r="M17" s="86">
        <f t="shared" si="2"/>
        <v>0</v>
      </c>
      <c r="N17" s="87" t="s">
        <v>2</v>
      </c>
      <c r="O17" s="28"/>
      <c r="P17" s="29"/>
      <c r="S17" s="61" t="s">
        <v>46</v>
      </c>
    </row>
    <row r="18" spans="1:19" ht="30" customHeight="1">
      <c r="A18" s="65">
        <v>12</v>
      </c>
      <c r="B18" s="7"/>
      <c r="C18" s="36"/>
      <c r="D18" s="36"/>
      <c r="E18" s="3"/>
      <c r="F18" s="36"/>
      <c r="G18" s="88" t="str">
        <f t="shared" si="0"/>
        <v/>
      </c>
      <c r="H18" s="36"/>
      <c r="I18" s="37"/>
      <c r="J18" s="36"/>
      <c r="K18" s="6" t="str">
        <f t="shared" si="1"/>
        <v/>
      </c>
      <c r="L18" s="36"/>
      <c r="M18" s="86">
        <f t="shared" si="2"/>
        <v>0</v>
      </c>
      <c r="N18" s="89" t="s">
        <v>2</v>
      </c>
      <c r="O18" s="30"/>
      <c r="P18" s="31"/>
      <c r="S18" s="61" t="s">
        <v>47</v>
      </c>
    </row>
    <row r="19" spans="1:19" ht="30" customHeight="1">
      <c r="A19" s="65">
        <v>13</v>
      </c>
      <c r="B19" s="7"/>
      <c r="C19" s="36"/>
      <c r="D19" s="36"/>
      <c r="E19" s="3"/>
      <c r="F19" s="36"/>
      <c r="G19" s="88" t="str">
        <f t="shared" si="0"/>
        <v/>
      </c>
      <c r="H19" s="36"/>
      <c r="I19" s="37"/>
      <c r="J19" s="36"/>
      <c r="K19" s="6" t="str">
        <f t="shared" si="1"/>
        <v/>
      </c>
      <c r="L19" s="36"/>
      <c r="M19" s="86">
        <f t="shared" si="2"/>
        <v>0</v>
      </c>
      <c r="N19" s="89" t="s">
        <v>2</v>
      </c>
      <c r="O19" s="30"/>
      <c r="P19" s="31"/>
    </row>
    <row r="20" spans="1:19" ht="30" customHeight="1">
      <c r="A20" s="65">
        <v>14</v>
      </c>
      <c r="B20" s="7"/>
      <c r="C20" s="36"/>
      <c r="D20" s="36"/>
      <c r="E20" s="3"/>
      <c r="F20" s="36"/>
      <c r="G20" s="88" t="str">
        <f t="shared" si="0"/>
        <v/>
      </c>
      <c r="H20" s="36"/>
      <c r="I20" s="37"/>
      <c r="J20" s="36"/>
      <c r="K20" s="6" t="str">
        <f t="shared" si="1"/>
        <v/>
      </c>
      <c r="L20" s="36"/>
      <c r="M20" s="86">
        <f t="shared" si="2"/>
        <v>0</v>
      </c>
      <c r="N20" s="89" t="s">
        <v>2</v>
      </c>
      <c r="O20" s="30"/>
      <c r="P20" s="31"/>
    </row>
    <row r="21" spans="1:19" ht="30" customHeight="1">
      <c r="A21" s="65">
        <v>15</v>
      </c>
      <c r="B21" s="11"/>
      <c r="C21" s="44"/>
      <c r="D21" s="44"/>
      <c r="E21" s="13"/>
      <c r="F21" s="44"/>
      <c r="G21" s="90" t="str">
        <f t="shared" si="0"/>
        <v/>
      </c>
      <c r="H21" s="44"/>
      <c r="I21" s="45"/>
      <c r="J21" s="44"/>
      <c r="K21" s="16" t="str">
        <f t="shared" si="1"/>
        <v/>
      </c>
      <c r="L21" s="44"/>
      <c r="M21" s="91">
        <f t="shared" si="2"/>
        <v>0</v>
      </c>
      <c r="N21" s="92" t="s">
        <v>2</v>
      </c>
      <c r="O21" s="32"/>
      <c r="P21" s="33"/>
    </row>
    <row r="22" spans="1:19" ht="30" customHeight="1">
      <c r="A22" s="65">
        <v>16</v>
      </c>
      <c r="B22" s="17"/>
      <c r="C22" s="46"/>
      <c r="D22" s="46"/>
      <c r="E22" s="18"/>
      <c r="F22" s="46"/>
      <c r="G22" s="93" t="str">
        <f t="shared" si="0"/>
        <v/>
      </c>
      <c r="H22" s="46"/>
      <c r="I22" s="47"/>
      <c r="J22" s="46"/>
      <c r="K22" s="21" t="str">
        <f t="shared" si="1"/>
        <v/>
      </c>
      <c r="L22" s="46"/>
      <c r="M22" s="94">
        <f t="shared" si="2"/>
        <v>0</v>
      </c>
      <c r="N22" s="95" t="s">
        <v>2</v>
      </c>
      <c r="O22" s="34"/>
      <c r="P22" s="35"/>
    </row>
    <row r="23" spans="1:19" ht="30" customHeight="1">
      <c r="A23" s="65">
        <v>17</v>
      </c>
      <c r="B23" s="7"/>
      <c r="C23" s="36"/>
      <c r="D23" s="36"/>
      <c r="E23" s="3"/>
      <c r="F23" s="36"/>
      <c r="G23" s="88" t="str">
        <f t="shared" si="0"/>
        <v/>
      </c>
      <c r="H23" s="36"/>
      <c r="I23" s="37"/>
      <c r="J23" s="36"/>
      <c r="K23" s="6" t="str">
        <f t="shared" si="1"/>
        <v/>
      </c>
      <c r="L23" s="36"/>
      <c r="M23" s="86">
        <f t="shared" si="2"/>
        <v>0</v>
      </c>
      <c r="N23" s="89" t="s">
        <v>2</v>
      </c>
      <c r="O23" s="30"/>
      <c r="P23" s="31"/>
    </row>
    <row r="24" spans="1:19" ht="30" customHeight="1">
      <c r="A24" s="65">
        <v>18</v>
      </c>
      <c r="B24" s="7"/>
      <c r="C24" s="36"/>
      <c r="D24" s="36"/>
      <c r="E24" s="3"/>
      <c r="F24" s="36"/>
      <c r="G24" s="88" t="str">
        <f t="shared" si="0"/>
        <v/>
      </c>
      <c r="H24" s="36"/>
      <c r="I24" s="37"/>
      <c r="J24" s="36"/>
      <c r="K24" s="6" t="str">
        <f t="shared" si="1"/>
        <v/>
      </c>
      <c r="L24" s="36"/>
      <c r="M24" s="86">
        <f t="shared" si="2"/>
        <v>0</v>
      </c>
      <c r="N24" s="89" t="s">
        <v>2</v>
      </c>
      <c r="O24" s="30"/>
      <c r="P24" s="31"/>
    </row>
    <row r="25" spans="1:19" ht="30" customHeight="1">
      <c r="A25" s="65">
        <v>19</v>
      </c>
      <c r="B25" s="7"/>
      <c r="C25" s="36"/>
      <c r="D25" s="36"/>
      <c r="E25" s="3"/>
      <c r="F25" s="36"/>
      <c r="G25" s="88" t="str">
        <f t="shared" si="0"/>
        <v/>
      </c>
      <c r="H25" s="36"/>
      <c r="I25" s="37"/>
      <c r="J25" s="36"/>
      <c r="K25" s="6" t="str">
        <f t="shared" si="1"/>
        <v/>
      </c>
      <c r="L25" s="36"/>
      <c r="M25" s="86">
        <f t="shared" si="2"/>
        <v>0</v>
      </c>
      <c r="N25" s="89" t="s">
        <v>2</v>
      </c>
      <c r="O25" s="30"/>
      <c r="P25" s="31"/>
    </row>
    <row r="26" spans="1:19" ht="30" customHeight="1">
      <c r="A26" s="65">
        <v>20</v>
      </c>
      <c r="B26" s="22"/>
      <c r="C26" s="38"/>
      <c r="D26" s="38"/>
      <c r="E26" s="23"/>
      <c r="F26" s="38"/>
      <c r="G26" s="96" t="str">
        <f t="shared" si="0"/>
        <v/>
      </c>
      <c r="H26" s="38"/>
      <c r="I26" s="39"/>
      <c r="J26" s="38"/>
      <c r="K26" s="24" t="str">
        <f t="shared" si="1"/>
        <v/>
      </c>
      <c r="L26" s="38"/>
      <c r="M26" s="97">
        <f t="shared" si="2"/>
        <v>0</v>
      </c>
      <c r="N26" s="98" t="s">
        <v>2</v>
      </c>
      <c r="O26" s="40"/>
      <c r="P26" s="41"/>
    </row>
    <row r="27" spans="1:19" ht="30" customHeight="1">
      <c r="A27" s="65">
        <v>21</v>
      </c>
      <c r="B27" s="2"/>
      <c r="C27" s="42"/>
      <c r="D27" s="42"/>
      <c r="E27" s="3"/>
      <c r="F27" s="42"/>
      <c r="G27" s="85" t="str">
        <f t="shared" si="0"/>
        <v/>
      </c>
      <c r="H27" s="42"/>
      <c r="I27" s="43"/>
      <c r="J27" s="42"/>
      <c r="K27" s="6" t="str">
        <f t="shared" si="1"/>
        <v/>
      </c>
      <c r="L27" s="42"/>
      <c r="M27" s="86">
        <f t="shared" si="2"/>
        <v>0</v>
      </c>
      <c r="N27" s="87" t="s">
        <v>2</v>
      </c>
      <c r="O27" s="28"/>
      <c r="P27" s="29"/>
    </row>
    <row r="28" spans="1:19" ht="30" customHeight="1">
      <c r="A28" s="65">
        <v>22</v>
      </c>
      <c r="B28" s="7"/>
      <c r="C28" s="36"/>
      <c r="D28" s="36"/>
      <c r="E28" s="3"/>
      <c r="F28" s="36"/>
      <c r="G28" s="88" t="str">
        <f t="shared" si="0"/>
        <v/>
      </c>
      <c r="H28" s="36"/>
      <c r="I28" s="37"/>
      <c r="J28" s="36"/>
      <c r="K28" s="6" t="str">
        <f t="shared" si="1"/>
        <v/>
      </c>
      <c r="L28" s="36"/>
      <c r="M28" s="86">
        <f t="shared" si="2"/>
        <v>0</v>
      </c>
      <c r="N28" s="89" t="s">
        <v>2</v>
      </c>
      <c r="O28" s="30"/>
      <c r="P28" s="31"/>
    </row>
    <row r="29" spans="1:19" ht="30" customHeight="1">
      <c r="A29" s="65">
        <v>23</v>
      </c>
      <c r="B29" s="7"/>
      <c r="C29" s="36"/>
      <c r="D29" s="36"/>
      <c r="E29" s="3"/>
      <c r="F29" s="36"/>
      <c r="G29" s="88" t="str">
        <f t="shared" si="0"/>
        <v/>
      </c>
      <c r="H29" s="36"/>
      <c r="I29" s="37"/>
      <c r="J29" s="36"/>
      <c r="K29" s="6" t="str">
        <f t="shared" si="1"/>
        <v/>
      </c>
      <c r="L29" s="36"/>
      <c r="M29" s="86">
        <f t="shared" si="2"/>
        <v>0</v>
      </c>
      <c r="N29" s="89" t="s">
        <v>2</v>
      </c>
      <c r="O29" s="30"/>
      <c r="P29" s="31"/>
    </row>
    <row r="30" spans="1:19" ht="30" customHeight="1">
      <c r="A30" s="65">
        <v>24</v>
      </c>
      <c r="B30" s="7"/>
      <c r="C30" s="36"/>
      <c r="D30" s="36"/>
      <c r="E30" s="3"/>
      <c r="F30" s="36"/>
      <c r="G30" s="88" t="str">
        <f t="shared" si="0"/>
        <v/>
      </c>
      <c r="H30" s="36"/>
      <c r="I30" s="37"/>
      <c r="J30" s="36"/>
      <c r="K30" s="6" t="str">
        <f t="shared" si="1"/>
        <v/>
      </c>
      <c r="L30" s="36"/>
      <c r="M30" s="86">
        <f t="shared" si="2"/>
        <v>0</v>
      </c>
      <c r="N30" s="89" t="s">
        <v>2</v>
      </c>
      <c r="O30" s="30"/>
      <c r="P30" s="31"/>
    </row>
    <row r="31" spans="1:19" ht="30" customHeight="1" thickBot="1">
      <c r="A31" s="65">
        <v>25</v>
      </c>
      <c r="B31" s="25"/>
      <c r="C31" s="48"/>
      <c r="D31" s="48"/>
      <c r="E31" s="26"/>
      <c r="F31" s="48"/>
      <c r="G31" s="99" t="str">
        <f t="shared" si="0"/>
        <v/>
      </c>
      <c r="H31" s="48"/>
      <c r="I31" s="49"/>
      <c r="J31" s="48"/>
      <c r="K31" s="27" t="str">
        <f t="shared" si="1"/>
        <v/>
      </c>
      <c r="L31" s="48"/>
      <c r="M31" s="100">
        <f t="shared" si="2"/>
        <v>0</v>
      </c>
      <c r="N31" s="101" t="s">
        <v>2</v>
      </c>
      <c r="O31" s="50"/>
      <c r="P31" s="51"/>
    </row>
    <row r="32" spans="1:19" ht="13.5" customHeight="1">
      <c r="D32" s="112" t="s">
        <v>0</v>
      </c>
      <c r="E32" s="112"/>
      <c r="F32" s="112"/>
      <c r="G32" s="112"/>
      <c r="H32" s="112"/>
      <c r="I32" s="112"/>
      <c r="M32" s="62"/>
    </row>
    <row r="33" spans="1:16" ht="13.5" customHeight="1">
      <c r="D33" s="112"/>
      <c r="E33" s="112"/>
      <c r="F33" s="112"/>
      <c r="G33" s="112"/>
      <c r="H33" s="112"/>
      <c r="I33" s="112"/>
      <c r="L33" s="63"/>
      <c r="M33" s="64"/>
      <c r="N33" s="65"/>
    </row>
    <row r="34" spans="1:16" ht="12" customHeight="1">
      <c r="A34" s="65"/>
      <c r="B34" s="63"/>
      <c r="C34" s="63"/>
      <c r="D34" s="112"/>
      <c r="E34" s="112"/>
      <c r="F34" s="112"/>
      <c r="G34" s="112"/>
      <c r="H34" s="112"/>
      <c r="I34" s="112"/>
    </row>
    <row r="35" spans="1:16" ht="12" customHeight="1"/>
    <row r="36" spans="1:16" ht="15" customHeight="1">
      <c r="A36" s="65"/>
      <c r="B36" s="63"/>
      <c r="C36" s="63"/>
      <c r="D36" s="63"/>
      <c r="E36" s="63"/>
      <c r="H36" s="63"/>
      <c r="I36" s="65"/>
      <c r="J36" s="63"/>
      <c r="K36" s="74"/>
      <c r="L36" s="102"/>
      <c r="M36" s="103"/>
      <c r="N36" s="104"/>
    </row>
    <row r="37" spans="1:16" ht="15" customHeight="1" thickBot="1">
      <c r="A37" s="65"/>
      <c r="B37" s="63"/>
      <c r="C37" s="63"/>
      <c r="D37" s="63"/>
      <c r="E37" s="63"/>
      <c r="F37" s="80" t="s">
        <v>12</v>
      </c>
      <c r="G37" s="1">
        <f>$G$5</f>
        <v>44247</v>
      </c>
      <c r="H37" s="63"/>
      <c r="I37" s="65"/>
      <c r="J37" s="63"/>
      <c r="K37" s="74"/>
      <c r="L37" s="63"/>
      <c r="O37" s="113" t="s">
        <v>50</v>
      </c>
      <c r="P37" s="114"/>
    </row>
    <row r="38" spans="1:16" ht="27.75" customHeight="1" thickBot="1">
      <c r="A38" s="63"/>
      <c r="B38" s="81" t="s">
        <v>7</v>
      </c>
      <c r="C38" s="82" t="s">
        <v>13</v>
      </c>
      <c r="D38" s="82" t="s">
        <v>14</v>
      </c>
      <c r="E38" s="82" t="s">
        <v>15</v>
      </c>
      <c r="F38" s="82" t="s">
        <v>16</v>
      </c>
      <c r="G38" s="82" t="s">
        <v>17</v>
      </c>
      <c r="H38" s="82" t="s">
        <v>18</v>
      </c>
      <c r="I38" s="82" t="s">
        <v>19</v>
      </c>
      <c r="J38" s="82" t="s">
        <v>20</v>
      </c>
      <c r="K38" s="82" t="s">
        <v>52</v>
      </c>
      <c r="L38" s="82" t="s">
        <v>21</v>
      </c>
      <c r="M38" s="110" t="s">
        <v>22</v>
      </c>
      <c r="N38" s="111"/>
      <c r="O38" s="83" t="s">
        <v>48</v>
      </c>
      <c r="P38" s="84" t="s">
        <v>49</v>
      </c>
    </row>
    <row r="39" spans="1:16" ht="30" customHeight="1">
      <c r="A39" s="65">
        <v>26</v>
      </c>
      <c r="B39" s="2"/>
      <c r="C39" s="3"/>
      <c r="D39" s="3"/>
      <c r="E39" s="3"/>
      <c r="F39" s="4"/>
      <c r="G39" s="88" t="str">
        <f t="shared" si="0"/>
        <v/>
      </c>
      <c r="H39" s="36"/>
      <c r="I39" s="37"/>
      <c r="J39" s="36"/>
      <c r="K39" s="52" t="str">
        <f t="shared" ref="K39:K63" si="3">IF($C39="","",IF($C$3="","",$C$3))</f>
        <v/>
      </c>
      <c r="L39" s="36"/>
      <c r="M39" s="86">
        <f t="shared" si="2"/>
        <v>0</v>
      </c>
      <c r="N39" s="89" t="s">
        <v>2</v>
      </c>
      <c r="O39" s="28"/>
      <c r="P39" s="29"/>
    </row>
    <row r="40" spans="1:16" ht="30" customHeight="1">
      <c r="A40" s="65">
        <v>27</v>
      </c>
      <c r="B40" s="7"/>
      <c r="C40" s="8"/>
      <c r="D40" s="8"/>
      <c r="E40" s="3"/>
      <c r="F40" s="9"/>
      <c r="G40" s="88" t="str">
        <f t="shared" si="0"/>
        <v/>
      </c>
      <c r="H40" s="36"/>
      <c r="I40" s="37"/>
      <c r="J40" s="36"/>
      <c r="K40" s="52" t="str">
        <f t="shared" si="3"/>
        <v/>
      </c>
      <c r="L40" s="36"/>
      <c r="M40" s="86">
        <f t="shared" si="2"/>
        <v>0</v>
      </c>
      <c r="N40" s="89" t="s">
        <v>2</v>
      </c>
      <c r="O40" s="30"/>
      <c r="P40" s="31"/>
    </row>
    <row r="41" spans="1:16" ht="30" customHeight="1">
      <c r="A41" s="65">
        <v>28</v>
      </c>
      <c r="B41" s="7"/>
      <c r="C41" s="8"/>
      <c r="D41" s="8"/>
      <c r="E41" s="3"/>
      <c r="F41" s="9"/>
      <c r="G41" s="88" t="str">
        <f t="shared" si="0"/>
        <v/>
      </c>
      <c r="H41" s="36"/>
      <c r="I41" s="37"/>
      <c r="J41" s="36"/>
      <c r="K41" s="52" t="str">
        <f t="shared" si="3"/>
        <v/>
      </c>
      <c r="L41" s="36"/>
      <c r="M41" s="86">
        <f t="shared" si="2"/>
        <v>0</v>
      </c>
      <c r="N41" s="89" t="s">
        <v>2</v>
      </c>
      <c r="O41" s="30"/>
      <c r="P41" s="31"/>
    </row>
    <row r="42" spans="1:16" ht="30" customHeight="1">
      <c r="A42" s="65">
        <v>29</v>
      </c>
      <c r="B42" s="7"/>
      <c r="C42" s="8"/>
      <c r="D42" s="8"/>
      <c r="E42" s="3"/>
      <c r="F42" s="9"/>
      <c r="G42" s="88" t="str">
        <f t="shared" si="0"/>
        <v/>
      </c>
      <c r="H42" s="36"/>
      <c r="I42" s="37"/>
      <c r="J42" s="36"/>
      <c r="K42" s="52" t="str">
        <f t="shared" si="3"/>
        <v/>
      </c>
      <c r="L42" s="36"/>
      <c r="M42" s="86">
        <f t="shared" si="2"/>
        <v>0</v>
      </c>
      <c r="N42" s="89" t="s">
        <v>2</v>
      </c>
      <c r="O42" s="30"/>
      <c r="P42" s="31"/>
    </row>
    <row r="43" spans="1:16" ht="30" customHeight="1">
      <c r="A43" s="65">
        <v>30</v>
      </c>
      <c r="B43" s="11"/>
      <c r="C43" s="12"/>
      <c r="D43" s="12"/>
      <c r="E43" s="13"/>
      <c r="F43" s="14"/>
      <c r="G43" s="90" t="str">
        <f t="shared" si="0"/>
        <v/>
      </c>
      <c r="H43" s="44"/>
      <c r="I43" s="45"/>
      <c r="J43" s="44"/>
      <c r="K43" s="53" t="str">
        <f t="shared" si="3"/>
        <v/>
      </c>
      <c r="L43" s="44"/>
      <c r="M43" s="91">
        <f t="shared" si="2"/>
        <v>0</v>
      </c>
      <c r="N43" s="92" t="s">
        <v>2</v>
      </c>
      <c r="O43" s="32"/>
      <c r="P43" s="33"/>
    </row>
    <row r="44" spans="1:16" ht="30" customHeight="1">
      <c r="A44" s="65">
        <v>31</v>
      </c>
      <c r="B44" s="17"/>
      <c r="C44" s="18"/>
      <c r="D44" s="18"/>
      <c r="E44" s="18"/>
      <c r="F44" s="19"/>
      <c r="G44" s="93" t="str">
        <f t="shared" si="0"/>
        <v/>
      </c>
      <c r="H44" s="46"/>
      <c r="I44" s="47"/>
      <c r="J44" s="46"/>
      <c r="K44" s="54" t="str">
        <f t="shared" si="3"/>
        <v/>
      </c>
      <c r="L44" s="46"/>
      <c r="M44" s="94">
        <f t="shared" si="2"/>
        <v>0</v>
      </c>
      <c r="N44" s="95" t="s">
        <v>2</v>
      </c>
      <c r="O44" s="34"/>
      <c r="P44" s="35"/>
    </row>
    <row r="45" spans="1:16" ht="30" customHeight="1">
      <c r="A45" s="65">
        <v>32</v>
      </c>
      <c r="B45" s="7"/>
      <c r="C45" s="36"/>
      <c r="D45" s="36"/>
      <c r="E45" s="3"/>
      <c r="F45" s="9"/>
      <c r="G45" s="88" t="str">
        <f t="shared" si="0"/>
        <v/>
      </c>
      <c r="H45" s="36"/>
      <c r="I45" s="37"/>
      <c r="J45" s="36"/>
      <c r="K45" s="52" t="str">
        <f t="shared" si="3"/>
        <v/>
      </c>
      <c r="L45" s="36"/>
      <c r="M45" s="86">
        <f t="shared" si="2"/>
        <v>0</v>
      </c>
      <c r="N45" s="89" t="s">
        <v>2</v>
      </c>
      <c r="O45" s="30"/>
      <c r="P45" s="31"/>
    </row>
    <row r="46" spans="1:16" ht="30" customHeight="1">
      <c r="A46" s="65">
        <v>33</v>
      </c>
      <c r="B46" s="7"/>
      <c r="C46" s="36"/>
      <c r="D46" s="36"/>
      <c r="E46" s="3"/>
      <c r="F46" s="36"/>
      <c r="G46" s="88" t="str">
        <f t="shared" si="0"/>
        <v/>
      </c>
      <c r="H46" s="36"/>
      <c r="I46" s="37"/>
      <c r="J46" s="36"/>
      <c r="K46" s="52" t="str">
        <f t="shared" si="3"/>
        <v/>
      </c>
      <c r="L46" s="36"/>
      <c r="M46" s="86">
        <f t="shared" si="2"/>
        <v>0</v>
      </c>
      <c r="N46" s="89" t="s">
        <v>2</v>
      </c>
      <c r="O46" s="30"/>
      <c r="P46" s="31"/>
    </row>
    <row r="47" spans="1:16" ht="30" customHeight="1">
      <c r="A47" s="65">
        <v>34</v>
      </c>
      <c r="B47" s="7"/>
      <c r="C47" s="36"/>
      <c r="D47" s="36"/>
      <c r="E47" s="3"/>
      <c r="F47" s="36"/>
      <c r="G47" s="88" t="str">
        <f t="shared" si="0"/>
        <v/>
      </c>
      <c r="H47" s="36"/>
      <c r="I47" s="37"/>
      <c r="J47" s="36"/>
      <c r="K47" s="52" t="str">
        <f t="shared" si="3"/>
        <v/>
      </c>
      <c r="L47" s="36"/>
      <c r="M47" s="86">
        <f t="shared" si="2"/>
        <v>0</v>
      </c>
      <c r="N47" s="89" t="s">
        <v>2</v>
      </c>
      <c r="O47" s="30"/>
      <c r="P47" s="31"/>
    </row>
    <row r="48" spans="1:16" ht="30" customHeight="1">
      <c r="A48" s="65">
        <v>35</v>
      </c>
      <c r="B48" s="22"/>
      <c r="C48" s="38"/>
      <c r="D48" s="38"/>
      <c r="E48" s="23"/>
      <c r="F48" s="38"/>
      <c r="G48" s="96" t="str">
        <f t="shared" si="0"/>
        <v/>
      </c>
      <c r="H48" s="38"/>
      <c r="I48" s="39"/>
      <c r="J48" s="38"/>
      <c r="K48" s="55" t="str">
        <f t="shared" si="3"/>
        <v/>
      </c>
      <c r="L48" s="38"/>
      <c r="M48" s="97">
        <f t="shared" si="2"/>
        <v>0</v>
      </c>
      <c r="N48" s="98" t="s">
        <v>2</v>
      </c>
      <c r="O48" s="40"/>
      <c r="P48" s="41"/>
    </row>
    <row r="49" spans="1:16" ht="30" customHeight="1">
      <c r="A49" s="65">
        <v>36</v>
      </c>
      <c r="B49" s="2"/>
      <c r="C49" s="42"/>
      <c r="D49" s="42"/>
      <c r="E49" s="3"/>
      <c r="F49" s="42"/>
      <c r="G49" s="85" t="str">
        <f t="shared" si="0"/>
        <v/>
      </c>
      <c r="H49" s="42"/>
      <c r="I49" s="43"/>
      <c r="J49" s="42"/>
      <c r="K49" s="56" t="str">
        <f t="shared" si="3"/>
        <v/>
      </c>
      <c r="L49" s="42"/>
      <c r="M49" s="86">
        <f t="shared" si="2"/>
        <v>0</v>
      </c>
      <c r="N49" s="87" t="s">
        <v>2</v>
      </c>
      <c r="O49" s="28"/>
      <c r="P49" s="29"/>
    </row>
    <row r="50" spans="1:16" ht="30" customHeight="1">
      <c r="A50" s="65">
        <v>37</v>
      </c>
      <c r="B50" s="7"/>
      <c r="C50" s="36"/>
      <c r="D50" s="36"/>
      <c r="E50" s="3"/>
      <c r="F50" s="36"/>
      <c r="G50" s="88" t="str">
        <f t="shared" si="0"/>
        <v/>
      </c>
      <c r="H50" s="36"/>
      <c r="I50" s="37"/>
      <c r="J50" s="36"/>
      <c r="K50" s="52" t="str">
        <f t="shared" si="3"/>
        <v/>
      </c>
      <c r="L50" s="36"/>
      <c r="M50" s="86">
        <f t="shared" si="2"/>
        <v>0</v>
      </c>
      <c r="N50" s="89" t="s">
        <v>2</v>
      </c>
      <c r="O50" s="30"/>
      <c r="P50" s="31"/>
    </row>
    <row r="51" spans="1:16" ht="30" customHeight="1">
      <c r="A51" s="65">
        <v>38</v>
      </c>
      <c r="B51" s="7"/>
      <c r="C51" s="36"/>
      <c r="D51" s="36"/>
      <c r="E51" s="3"/>
      <c r="F51" s="36"/>
      <c r="G51" s="88" t="str">
        <f t="shared" si="0"/>
        <v/>
      </c>
      <c r="H51" s="36"/>
      <c r="I51" s="37"/>
      <c r="J51" s="36"/>
      <c r="K51" s="52" t="str">
        <f t="shared" si="3"/>
        <v/>
      </c>
      <c r="L51" s="36"/>
      <c r="M51" s="86">
        <f t="shared" si="2"/>
        <v>0</v>
      </c>
      <c r="N51" s="89" t="s">
        <v>2</v>
      </c>
      <c r="O51" s="30"/>
      <c r="P51" s="31"/>
    </row>
    <row r="52" spans="1:16" ht="30" customHeight="1">
      <c r="A52" s="65">
        <v>39</v>
      </c>
      <c r="B52" s="7"/>
      <c r="C52" s="36"/>
      <c r="D52" s="36"/>
      <c r="E52" s="3"/>
      <c r="F52" s="36"/>
      <c r="G52" s="88" t="str">
        <f t="shared" si="0"/>
        <v/>
      </c>
      <c r="H52" s="36"/>
      <c r="I52" s="37"/>
      <c r="J52" s="36"/>
      <c r="K52" s="52" t="str">
        <f t="shared" si="3"/>
        <v/>
      </c>
      <c r="L52" s="36"/>
      <c r="M52" s="86">
        <f t="shared" si="2"/>
        <v>0</v>
      </c>
      <c r="N52" s="89" t="s">
        <v>2</v>
      </c>
      <c r="O52" s="30"/>
      <c r="P52" s="31"/>
    </row>
    <row r="53" spans="1:16" ht="30" customHeight="1">
      <c r="A53" s="65">
        <v>40</v>
      </c>
      <c r="B53" s="11"/>
      <c r="C53" s="44"/>
      <c r="D53" s="44"/>
      <c r="E53" s="13"/>
      <c r="F53" s="44"/>
      <c r="G53" s="90" t="str">
        <f t="shared" si="0"/>
        <v/>
      </c>
      <c r="H53" s="44"/>
      <c r="I53" s="45"/>
      <c r="J53" s="44"/>
      <c r="K53" s="53" t="str">
        <f t="shared" si="3"/>
        <v/>
      </c>
      <c r="L53" s="44"/>
      <c r="M53" s="91">
        <f t="shared" si="2"/>
        <v>0</v>
      </c>
      <c r="N53" s="92" t="s">
        <v>2</v>
      </c>
      <c r="O53" s="32"/>
      <c r="P53" s="33"/>
    </row>
    <row r="54" spans="1:16" ht="30" customHeight="1">
      <c r="A54" s="65">
        <v>41</v>
      </c>
      <c r="B54" s="17"/>
      <c r="C54" s="46"/>
      <c r="D54" s="46"/>
      <c r="E54" s="18"/>
      <c r="F54" s="46"/>
      <c r="G54" s="93" t="str">
        <f t="shared" si="0"/>
        <v/>
      </c>
      <c r="H54" s="46"/>
      <c r="I54" s="47"/>
      <c r="J54" s="46"/>
      <c r="K54" s="54" t="str">
        <f t="shared" si="3"/>
        <v/>
      </c>
      <c r="L54" s="46"/>
      <c r="M54" s="94">
        <f t="shared" si="2"/>
        <v>0</v>
      </c>
      <c r="N54" s="95" t="s">
        <v>2</v>
      </c>
      <c r="O54" s="34"/>
      <c r="P54" s="35"/>
    </row>
    <row r="55" spans="1:16" ht="30" customHeight="1">
      <c r="A55" s="65">
        <v>42</v>
      </c>
      <c r="B55" s="7"/>
      <c r="C55" s="36"/>
      <c r="D55" s="36"/>
      <c r="E55" s="3"/>
      <c r="F55" s="36"/>
      <c r="G55" s="88" t="str">
        <f t="shared" si="0"/>
        <v/>
      </c>
      <c r="H55" s="36"/>
      <c r="I55" s="37"/>
      <c r="J55" s="36"/>
      <c r="K55" s="52" t="str">
        <f t="shared" si="3"/>
        <v/>
      </c>
      <c r="L55" s="36"/>
      <c r="M55" s="86">
        <f t="shared" si="2"/>
        <v>0</v>
      </c>
      <c r="N55" s="89" t="s">
        <v>2</v>
      </c>
      <c r="O55" s="30"/>
      <c r="P55" s="31"/>
    </row>
    <row r="56" spans="1:16" ht="30" customHeight="1">
      <c r="A56" s="65">
        <v>43</v>
      </c>
      <c r="B56" s="7"/>
      <c r="C56" s="36"/>
      <c r="D56" s="36"/>
      <c r="E56" s="3"/>
      <c r="F56" s="36"/>
      <c r="G56" s="88" t="str">
        <f t="shared" si="0"/>
        <v/>
      </c>
      <c r="H56" s="36"/>
      <c r="I56" s="37"/>
      <c r="J56" s="36"/>
      <c r="K56" s="52" t="str">
        <f t="shared" si="3"/>
        <v/>
      </c>
      <c r="L56" s="36"/>
      <c r="M56" s="86">
        <f t="shared" si="2"/>
        <v>0</v>
      </c>
      <c r="N56" s="89" t="s">
        <v>2</v>
      </c>
      <c r="O56" s="30"/>
      <c r="P56" s="31"/>
    </row>
    <row r="57" spans="1:16" ht="30" customHeight="1">
      <c r="A57" s="65">
        <v>44</v>
      </c>
      <c r="B57" s="7"/>
      <c r="C57" s="36"/>
      <c r="D57" s="36"/>
      <c r="E57" s="3"/>
      <c r="F57" s="36"/>
      <c r="G57" s="88" t="str">
        <f t="shared" si="0"/>
        <v/>
      </c>
      <c r="H57" s="36"/>
      <c r="I57" s="37"/>
      <c r="J57" s="36"/>
      <c r="K57" s="52" t="str">
        <f t="shared" si="3"/>
        <v/>
      </c>
      <c r="L57" s="36"/>
      <c r="M57" s="86">
        <f t="shared" si="2"/>
        <v>0</v>
      </c>
      <c r="N57" s="89" t="s">
        <v>2</v>
      </c>
      <c r="O57" s="30"/>
      <c r="P57" s="31"/>
    </row>
    <row r="58" spans="1:16" ht="30" customHeight="1">
      <c r="A58" s="65">
        <v>45</v>
      </c>
      <c r="B58" s="22"/>
      <c r="C58" s="38"/>
      <c r="D58" s="38"/>
      <c r="E58" s="23"/>
      <c r="F58" s="38"/>
      <c r="G58" s="96" t="str">
        <f t="shared" si="0"/>
        <v/>
      </c>
      <c r="H58" s="38"/>
      <c r="I58" s="39"/>
      <c r="J58" s="38"/>
      <c r="K58" s="55" t="str">
        <f t="shared" si="3"/>
        <v/>
      </c>
      <c r="L58" s="38"/>
      <c r="M58" s="97">
        <f t="shared" si="2"/>
        <v>0</v>
      </c>
      <c r="N58" s="98" t="s">
        <v>2</v>
      </c>
      <c r="O58" s="40"/>
      <c r="P58" s="41"/>
    </row>
    <row r="59" spans="1:16" ht="30" customHeight="1">
      <c r="A59" s="65">
        <v>46</v>
      </c>
      <c r="B59" s="2"/>
      <c r="C59" s="42"/>
      <c r="D59" s="42"/>
      <c r="E59" s="3"/>
      <c r="F59" s="42"/>
      <c r="G59" s="85" t="str">
        <f t="shared" si="0"/>
        <v/>
      </c>
      <c r="H59" s="42"/>
      <c r="I59" s="43"/>
      <c r="J59" s="42"/>
      <c r="K59" s="56" t="str">
        <f t="shared" si="3"/>
        <v/>
      </c>
      <c r="L59" s="42"/>
      <c r="M59" s="86">
        <f t="shared" si="2"/>
        <v>0</v>
      </c>
      <c r="N59" s="87" t="s">
        <v>2</v>
      </c>
      <c r="O59" s="28"/>
      <c r="P59" s="29"/>
    </row>
    <row r="60" spans="1:16" ht="30" customHeight="1">
      <c r="A60" s="65">
        <v>47</v>
      </c>
      <c r="B60" s="7"/>
      <c r="C60" s="36"/>
      <c r="D60" s="36"/>
      <c r="E60" s="3"/>
      <c r="F60" s="36"/>
      <c r="G60" s="88" t="str">
        <f t="shared" si="0"/>
        <v/>
      </c>
      <c r="H60" s="36"/>
      <c r="I60" s="37"/>
      <c r="J60" s="36"/>
      <c r="K60" s="52" t="str">
        <f t="shared" si="3"/>
        <v/>
      </c>
      <c r="L60" s="36"/>
      <c r="M60" s="86">
        <f t="shared" si="2"/>
        <v>0</v>
      </c>
      <c r="N60" s="89" t="s">
        <v>2</v>
      </c>
      <c r="O60" s="30"/>
      <c r="P60" s="31"/>
    </row>
    <row r="61" spans="1:16" ht="30" customHeight="1">
      <c r="A61" s="65">
        <v>48</v>
      </c>
      <c r="B61" s="7"/>
      <c r="C61" s="36"/>
      <c r="D61" s="36"/>
      <c r="E61" s="3"/>
      <c r="F61" s="36"/>
      <c r="G61" s="88" t="str">
        <f t="shared" si="0"/>
        <v/>
      </c>
      <c r="H61" s="36"/>
      <c r="I61" s="37"/>
      <c r="J61" s="36"/>
      <c r="K61" s="52" t="str">
        <f t="shared" si="3"/>
        <v/>
      </c>
      <c r="L61" s="36"/>
      <c r="M61" s="86">
        <f t="shared" si="2"/>
        <v>0</v>
      </c>
      <c r="N61" s="89" t="s">
        <v>2</v>
      </c>
      <c r="O61" s="30"/>
      <c r="P61" s="31"/>
    </row>
    <row r="62" spans="1:16" ht="30" customHeight="1">
      <c r="A62" s="65">
        <v>49</v>
      </c>
      <c r="B62" s="7"/>
      <c r="C62" s="36"/>
      <c r="D62" s="36"/>
      <c r="E62" s="3"/>
      <c r="F62" s="36"/>
      <c r="G62" s="88" t="str">
        <f t="shared" si="0"/>
        <v/>
      </c>
      <c r="H62" s="36"/>
      <c r="I62" s="37"/>
      <c r="J62" s="36"/>
      <c r="K62" s="52" t="str">
        <f t="shared" si="3"/>
        <v/>
      </c>
      <c r="L62" s="36"/>
      <c r="M62" s="86">
        <f t="shared" si="2"/>
        <v>0</v>
      </c>
      <c r="N62" s="89" t="s">
        <v>2</v>
      </c>
      <c r="O62" s="30"/>
      <c r="P62" s="31"/>
    </row>
    <row r="63" spans="1:16" ht="30" customHeight="1" thickBot="1">
      <c r="A63" s="65">
        <v>50</v>
      </c>
      <c r="B63" s="25"/>
      <c r="C63" s="48"/>
      <c r="D63" s="48"/>
      <c r="E63" s="26"/>
      <c r="F63" s="48"/>
      <c r="G63" s="99" t="str">
        <f t="shared" si="0"/>
        <v/>
      </c>
      <c r="H63" s="48"/>
      <c r="I63" s="49"/>
      <c r="J63" s="48"/>
      <c r="K63" s="57" t="str">
        <f t="shared" si="3"/>
        <v/>
      </c>
      <c r="L63" s="48"/>
      <c r="M63" s="100">
        <f t="shared" si="2"/>
        <v>0</v>
      </c>
      <c r="N63" s="101" t="s">
        <v>2</v>
      </c>
      <c r="O63" s="50"/>
      <c r="P63" s="51"/>
    </row>
    <row r="64" spans="1:16" ht="13.5" customHeight="1">
      <c r="D64" s="112" t="s">
        <v>0</v>
      </c>
      <c r="E64" s="112"/>
      <c r="F64" s="112"/>
      <c r="G64" s="112"/>
      <c r="H64" s="112"/>
      <c r="I64" s="112"/>
      <c r="M64" s="62"/>
    </row>
    <row r="65" spans="1:16" ht="13.5" customHeight="1">
      <c r="D65" s="112"/>
      <c r="E65" s="112"/>
      <c r="F65" s="112"/>
      <c r="G65" s="112"/>
      <c r="H65" s="112"/>
      <c r="I65" s="112"/>
      <c r="L65" s="63"/>
      <c r="M65" s="64"/>
      <c r="N65" s="65"/>
    </row>
    <row r="66" spans="1:16" ht="12" customHeight="1">
      <c r="A66" s="65"/>
      <c r="B66" s="63"/>
      <c r="C66" s="63"/>
      <c r="D66" s="112"/>
      <c r="E66" s="112"/>
      <c r="F66" s="112"/>
      <c r="G66" s="112"/>
      <c r="H66" s="112"/>
      <c r="I66" s="112"/>
    </row>
    <row r="67" spans="1:16" ht="12" customHeight="1"/>
    <row r="68" spans="1:16" ht="15" customHeight="1">
      <c r="A68" s="65"/>
      <c r="B68" s="63"/>
      <c r="C68" s="63"/>
      <c r="D68" s="63"/>
      <c r="E68" s="63"/>
      <c r="H68" s="63"/>
      <c r="I68" s="65"/>
      <c r="J68" s="63"/>
      <c r="K68" s="74"/>
      <c r="L68" s="102"/>
      <c r="M68" s="103"/>
      <c r="N68" s="104"/>
    </row>
    <row r="69" spans="1:16" ht="15" customHeight="1" thickBot="1">
      <c r="A69" s="65"/>
      <c r="B69" s="63"/>
      <c r="C69" s="63"/>
      <c r="D69" s="63"/>
      <c r="E69" s="63"/>
      <c r="F69" s="80" t="s">
        <v>12</v>
      </c>
      <c r="G69" s="1">
        <f>$G$5</f>
        <v>44247</v>
      </c>
      <c r="H69" s="63"/>
      <c r="I69" s="65"/>
      <c r="J69" s="63"/>
      <c r="K69" s="74"/>
      <c r="L69" s="63"/>
      <c r="O69" s="113" t="s">
        <v>50</v>
      </c>
      <c r="P69" s="114"/>
    </row>
    <row r="70" spans="1:16" ht="27.75" customHeight="1" thickBot="1">
      <c r="A70" s="63"/>
      <c r="B70" s="81" t="s">
        <v>7</v>
      </c>
      <c r="C70" s="82" t="s">
        <v>13</v>
      </c>
      <c r="D70" s="82" t="s">
        <v>14</v>
      </c>
      <c r="E70" s="82" t="s">
        <v>15</v>
      </c>
      <c r="F70" s="82" t="s">
        <v>16</v>
      </c>
      <c r="G70" s="82" t="s">
        <v>17</v>
      </c>
      <c r="H70" s="82" t="s">
        <v>18</v>
      </c>
      <c r="I70" s="82" t="s">
        <v>19</v>
      </c>
      <c r="J70" s="82" t="s">
        <v>20</v>
      </c>
      <c r="K70" s="82" t="s">
        <v>52</v>
      </c>
      <c r="L70" s="82" t="s">
        <v>21</v>
      </c>
      <c r="M70" s="110" t="s">
        <v>22</v>
      </c>
      <c r="N70" s="111"/>
      <c r="O70" s="83" t="s">
        <v>48</v>
      </c>
      <c r="P70" s="84" t="s">
        <v>49</v>
      </c>
    </row>
    <row r="71" spans="1:16" ht="30" customHeight="1">
      <c r="A71" s="65">
        <v>51</v>
      </c>
      <c r="B71" s="2"/>
      <c r="C71" s="3"/>
      <c r="D71" s="3"/>
      <c r="E71" s="3"/>
      <c r="F71" s="4"/>
      <c r="G71" s="105" t="str">
        <f t="shared" ref="G71:G127" si="4">IF(F71="","",DATEDIF(F71,$G$5,"Y")&amp;"才")</f>
        <v/>
      </c>
      <c r="H71" s="58"/>
      <c r="I71" s="59"/>
      <c r="J71" s="58"/>
      <c r="K71" s="52" t="str">
        <f t="shared" ref="K71:K95" si="5">IF($C71="","",IF($C$3="","",$C$3))</f>
        <v/>
      </c>
      <c r="L71" s="58"/>
      <c r="M71" s="106">
        <f t="shared" ref="M71:M127" si="6">IF(B71="",0,IF(B71="2級",$M$1,$M$2))</f>
        <v>0</v>
      </c>
      <c r="N71" s="107" t="s">
        <v>2</v>
      </c>
      <c r="O71" s="28"/>
      <c r="P71" s="29"/>
    </row>
    <row r="72" spans="1:16" ht="30" customHeight="1">
      <c r="A72" s="65">
        <v>52</v>
      </c>
      <c r="B72" s="7"/>
      <c r="C72" s="8"/>
      <c r="D72" s="8"/>
      <c r="E72" s="3"/>
      <c r="F72" s="9"/>
      <c r="G72" s="88" t="str">
        <f t="shared" si="4"/>
        <v/>
      </c>
      <c r="H72" s="36"/>
      <c r="I72" s="37"/>
      <c r="J72" s="36"/>
      <c r="K72" s="52" t="str">
        <f t="shared" si="5"/>
        <v/>
      </c>
      <c r="L72" s="36"/>
      <c r="M72" s="86">
        <f t="shared" si="6"/>
        <v>0</v>
      </c>
      <c r="N72" s="89" t="s">
        <v>2</v>
      </c>
      <c r="O72" s="30"/>
      <c r="P72" s="31"/>
    </row>
    <row r="73" spans="1:16" ht="30" customHeight="1">
      <c r="A73" s="65">
        <v>53</v>
      </c>
      <c r="B73" s="7"/>
      <c r="C73" s="8"/>
      <c r="D73" s="8"/>
      <c r="E73" s="3"/>
      <c r="F73" s="9"/>
      <c r="G73" s="88" t="str">
        <f t="shared" si="4"/>
        <v/>
      </c>
      <c r="H73" s="36"/>
      <c r="I73" s="37"/>
      <c r="J73" s="36"/>
      <c r="K73" s="52" t="str">
        <f t="shared" si="5"/>
        <v/>
      </c>
      <c r="L73" s="36"/>
      <c r="M73" s="86">
        <f t="shared" si="6"/>
        <v>0</v>
      </c>
      <c r="N73" s="89" t="s">
        <v>2</v>
      </c>
      <c r="O73" s="30"/>
      <c r="P73" s="31"/>
    </row>
    <row r="74" spans="1:16" ht="30" customHeight="1">
      <c r="A74" s="65">
        <v>54</v>
      </c>
      <c r="B74" s="7"/>
      <c r="C74" s="8"/>
      <c r="D74" s="8"/>
      <c r="E74" s="3"/>
      <c r="F74" s="9"/>
      <c r="G74" s="88" t="str">
        <f t="shared" si="4"/>
        <v/>
      </c>
      <c r="H74" s="36"/>
      <c r="I74" s="37"/>
      <c r="J74" s="36"/>
      <c r="K74" s="52" t="str">
        <f t="shared" si="5"/>
        <v/>
      </c>
      <c r="L74" s="36"/>
      <c r="M74" s="86">
        <f t="shared" si="6"/>
        <v>0</v>
      </c>
      <c r="N74" s="89" t="s">
        <v>2</v>
      </c>
      <c r="O74" s="30"/>
      <c r="P74" s="31"/>
    </row>
    <row r="75" spans="1:16" ht="30" customHeight="1">
      <c r="A75" s="65">
        <v>55</v>
      </c>
      <c r="B75" s="11"/>
      <c r="C75" s="12"/>
      <c r="D75" s="12"/>
      <c r="E75" s="13"/>
      <c r="F75" s="14"/>
      <c r="G75" s="90" t="str">
        <f t="shared" si="4"/>
        <v/>
      </c>
      <c r="H75" s="44"/>
      <c r="I75" s="45"/>
      <c r="J75" s="44"/>
      <c r="K75" s="53" t="str">
        <f t="shared" si="5"/>
        <v/>
      </c>
      <c r="L75" s="44"/>
      <c r="M75" s="91">
        <f t="shared" si="6"/>
        <v>0</v>
      </c>
      <c r="N75" s="92" t="s">
        <v>2</v>
      </c>
      <c r="O75" s="32"/>
      <c r="P75" s="33"/>
    </row>
    <row r="76" spans="1:16" ht="30" customHeight="1">
      <c r="A76" s="65">
        <v>56</v>
      </c>
      <c r="B76" s="17"/>
      <c r="C76" s="18"/>
      <c r="D76" s="18"/>
      <c r="E76" s="18"/>
      <c r="F76" s="19"/>
      <c r="G76" s="93" t="str">
        <f t="shared" si="4"/>
        <v/>
      </c>
      <c r="H76" s="46"/>
      <c r="I76" s="47"/>
      <c r="J76" s="46"/>
      <c r="K76" s="54" t="str">
        <f t="shared" si="5"/>
        <v/>
      </c>
      <c r="L76" s="46"/>
      <c r="M76" s="94">
        <f t="shared" si="6"/>
        <v>0</v>
      </c>
      <c r="N76" s="95" t="s">
        <v>2</v>
      </c>
      <c r="O76" s="34"/>
      <c r="P76" s="35"/>
    </row>
    <row r="77" spans="1:16" ht="30" customHeight="1">
      <c r="A77" s="65">
        <v>57</v>
      </c>
      <c r="B77" s="7"/>
      <c r="C77" s="36"/>
      <c r="D77" s="36"/>
      <c r="E77" s="3"/>
      <c r="F77" s="9"/>
      <c r="G77" s="88" t="str">
        <f t="shared" si="4"/>
        <v/>
      </c>
      <c r="H77" s="36"/>
      <c r="I77" s="37"/>
      <c r="J77" s="36"/>
      <c r="K77" s="52" t="str">
        <f t="shared" si="5"/>
        <v/>
      </c>
      <c r="L77" s="36"/>
      <c r="M77" s="86">
        <f t="shared" si="6"/>
        <v>0</v>
      </c>
      <c r="N77" s="89" t="s">
        <v>2</v>
      </c>
      <c r="O77" s="30"/>
      <c r="P77" s="31"/>
    </row>
    <row r="78" spans="1:16" ht="30" customHeight="1">
      <c r="A78" s="65">
        <v>58</v>
      </c>
      <c r="B78" s="7"/>
      <c r="C78" s="36"/>
      <c r="D78" s="36"/>
      <c r="E78" s="3"/>
      <c r="F78" s="36"/>
      <c r="G78" s="88" t="str">
        <f t="shared" si="4"/>
        <v/>
      </c>
      <c r="H78" s="36"/>
      <c r="I78" s="37"/>
      <c r="J78" s="36"/>
      <c r="K78" s="52" t="str">
        <f t="shared" si="5"/>
        <v/>
      </c>
      <c r="L78" s="36"/>
      <c r="M78" s="86">
        <f t="shared" si="6"/>
        <v>0</v>
      </c>
      <c r="N78" s="89" t="s">
        <v>2</v>
      </c>
      <c r="O78" s="30"/>
      <c r="P78" s="31"/>
    </row>
    <row r="79" spans="1:16" ht="30" customHeight="1">
      <c r="A79" s="65">
        <v>59</v>
      </c>
      <c r="B79" s="7"/>
      <c r="C79" s="36"/>
      <c r="D79" s="36"/>
      <c r="E79" s="3"/>
      <c r="F79" s="36"/>
      <c r="G79" s="88" t="str">
        <f t="shared" si="4"/>
        <v/>
      </c>
      <c r="H79" s="36"/>
      <c r="I79" s="37"/>
      <c r="J79" s="36"/>
      <c r="K79" s="52" t="str">
        <f t="shared" si="5"/>
        <v/>
      </c>
      <c r="L79" s="36"/>
      <c r="M79" s="86">
        <f t="shared" si="6"/>
        <v>0</v>
      </c>
      <c r="N79" s="89" t="s">
        <v>2</v>
      </c>
      <c r="O79" s="30"/>
      <c r="P79" s="31"/>
    </row>
    <row r="80" spans="1:16" ht="30" customHeight="1">
      <c r="A80" s="65">
        <v>60</v>
      </c>
      <c r="B80" s="22"/>
      <c r="C80" s="38"/>
      <c r="D80" s="38"/>
      <c r="E80" s="23"/>
      <c r="F80" s="38"/>
      <c r="G80" s="96" t="str">
        <f t="shared" si="4"/>
        <v/>
      </c>
      <c r="H80" s="38"/>
      <c r="I80" s="39"/>
      <c r="J80" s="38"/>
      <c r="K80" s="55" t="str">
        <f t="shared" si="5"/>
        <v/>
      </c>
      <c r="L80" s="38"/>
      <c r="M80" s="97">
        <f t="shared" si="6"/>
        <v>0</v>
      </c>
      <c r="N80" s="98" t="s">
        <v>2</v>
      </c>
      <c r="O80" s="40"/>
      <c r="P80" s="41"/>
    </row>
    <row r="81" spans="1:16" ht="30" customHeight="1">
      <c r="A81" s="65">
        <v>61</v>
      </c>
      <c r="B81" s="2"/>
      <c r="C81" s="42"/>
      <c r="D81" s="42"/>
      <c r="E81" s="3"/>
      <c r="F81" s="42"/>
      <c r="G81" s="85" t="str">
        <f t="shared" si="4"/>
        <v/>
      </c>
      <c r="H81" s="42"/>
      <c r="I81" s="43"/>
      <c r="J81" s="42"/>
      <c r="K81" s="56" t="str">
        <f t="shared" si="5"/>
        <v/>
      </c>
      <c r="L81" s="42"/>
      <c r="M81" s="86">
        <f t="shared" si="6"/>
        <v>0</v>
      </c>
      <c r="N81" s="87" t="s">
        <v>2</v>
      </c>
      <c r="O81" s="28"/>
      <c r="P81" s="29"/>
    </row>
    <row r="82" spans="1:16" ht="30" customHeight="1">
      <c r="A82" s="65">
        <v>62</v>
      </c>
      <c r="B82" s="7"/>
      <c r="C82" s="36"/>
      <c r="D82" s="36"/>
      <c r="E82" s="3"/>
      <c r="F82" s="36"/>
      <c r="G82" s="88" t="str">
        <f t="shared" si="4"/>
        <v/>
      </c>
      <c r="H82" s="36"/>
      <c r="I82" s="37"/>
      <c r="J82" s="36"/>
      <c r="K82" s="52" t="str">
        <f t="shared" si="5"/>
        <v/>
      </c>
      <c r="L82" s="36"/>
      <c r="M82" s="86">
        <f t="shared" si="6"/>
        <v>0</v>
      </c>
      <c r="N82" s="89" t="s">
        <v>2</v>
      </c>
      <c r="O82" s="30"/>
      <c r="P82" s="31"/>
    </row>
    <row r="83" spans="1:16" ht="30" customHeight="1">
      <c r="A83" s="65">
        <v>63</v>
      </c>
      <c r="B83" s="7"/>
      <c r="C83" s="36"/>
      <c r="D83" s="36"/>
      <c r="E83" s="3"/>
      <c r="F83" s="36"/>
      <c r="G83" s="88" t="str">
        <f t="shared" si="4"/>
        <v/>
      </c>
      <c r="H83" s="36"/>
      <c r="I83" s="37"/>
      <c r="J83" s="36"/>
      <c r="K83" s="52" t="str">
        <f t="shared" si="5"/>
        <v/>
      </c>
      <c r="L83" s="36"/>
      <c r="M83" s="86">
        <f t="shared" si="6"/>
        <v>0</v>
      </c>
      <c r="N83" s="89" t="s">
        <v>2</v>
      </c>
      <c r="O83" s="30"/>
      <c r="P83" s="31"/>
    </row>
    <row r="84" spans="1:16" ht="30" customHeight="1">
      <c r="A84" s="65">
        <v>64</v>
      </c>
      <c r="B84" s="7"/>
      <c r="C84" s="36"/>
      <c r="D84" s="36"/>
      <c r="E84" s="3"/>
      <c r="F84" s="36"/>
      <c r="G84" s="88" t="str">
        <f t="shared" si="4"/>
        <v/>
      </c>
      <c r="H84" s="36"/>
      <c r="I84" s="37"/>
      <c r="J84" s="36"/>
      <c r="K84" s="52" t="str">
        <f t="shared" si="5"/>
        <v/>
      </c>
      <c r="L84" s="36"/>
      <c r="M84" s="86">
        <f t="shared" si="6"/>
        <v>0</v>
      </c>
      <c r="N84" s="89" t="s">
        <v>2</v>
      </c>
      <c r="O84" s="30"/>
      <c r="P84" s="31"/>
    </row>
    <row r="85" spans="1:16" ht="30" customHeight="1">
      <c r="A85" s="65">
        <v>65</v>
      </c>
      <c r="B85" s="11"/>
      <c r="C85" s="44"/>
      <c r="D85" s="44"/>
      <c r="E85" s="13"/>
      <c r="F85" s="44"/>
      <c r="G85" s="90" t="str">
        <f t="shared" si="4"/>
        <v/>
      </c>
      <c r="H85" s="44"/>
      <c r="I85" s="45"/>
      <c r="J85" s="44"/>
      <c r="K85" s="53" t="str">
        <f t="shared" si="5"/>
        <v/>
      </c>
      <c r="L85" s="44"/>
      <c r="M85" s="91">
        <f t="shared" si="6"/>
        <v>0</v>
      </c>
      <c r="N85" s="92" t="s">
        <v>2</v>
      </c>
      <c r="O85" s="32"/>
      <c r="P85" s="33"/>
    </row>
    <row r="86" spans="1:16" ht="30" customHeight="1">
      <c r="A86" s="65">
        <v>66</v>
      </c>
      <c r="B86" s="17"/>
      <c r="C86" s="46"/>
      <c r="D86" s="46"/>
      <c r="E86" s="18"/>
      <c r="F86" s="46"/>
      <c r="G86" s="93" t="str">
        <f t="shared" si="4"/>
        <v/>
      </c>
      <c r="H86" s="46"/>
      <c r="I86" s="47"/>
      <c r="J86" s="46"/>
      <c r="K86" s="54" t="str">
        <f t="shared" si="5"/>
        <v/>
      </c>
      <c r="L86" s="46"/>
      <c r="M86" s="94">
        <f t="shared" si="6"/>
        <v>0</v>
      </c>
      <c r="N86" s="95" t="s">
        <v>2</v>
      </c>
      <c r="O86" s="34"/>
      <c r="P86" s="35"/>
    </row>
    <row r="87" spans="1:16" ht="30" customHeight="1">
      <c r="A87" s="65">
        <v>67</v>
      </c>
      <c r="B87" s="7"/>
      <c r="C87" s="36"/>
      <c r="D87" s="36"/>
      <c r="E87" s="3"/>
      <c r="F87" s="36"/>
      <c r="G87" s="88" t="str">
        <f t="shared" si="4"/>
        <v/>
      </c>
      <c r="H87" s="36"/>
      <c r="I87" s="37"/>
      <c r="J87" s="36"/>
      <c r="K87" s="52" t="str">
        <f t="shared" si="5"/>
        <v/>
      </c>
      <c r="L87" s="36"/>
      <c r="M87" s="86">
        <f t="shared" si="6"/>
        <v>0</v>
      </c>
      <c r="N87" s="89" t="s">
        <v>2</v>
      </c>
      <c r="O87" s="30"/>
      <c r="P87" s="31"/>
    </row>
    <row r="88" spans="1:16" ht="30" customHeight="1">
      <c r="A88" s="65">
        <v>68</v>
      </c>
      <c r="B88" s="7"/>
      <c r="C88" s="36"/>
      <c r="D88" s="36"/>
      <c r="E88" s="3"/>
      <c r="F88" s="36"/>
      <c r="G88" s="88" t="str">
        <f t="shared" si="4"/>
        <v/>
      </c>
      <c r="H88" s="36"/>
      <c r="I88" s="37"/>
      <c r="J88" s="36"/>
      <c r="K88" s="52" t="str">
        <f t="shared" si="5"/>
        <v/>
      </c>
      <c r="L88" s="36"/>
      <c r="M88" s="86">
        <f t="shared" si="6"/>
        <v>0</v>
      </c>
      <c r="N88" s="89" t="s">
        <v>2</v>
      </c>
      <c r="O88" s="30"/>
      <c r="P88" s="31"/>
    </row>
    <row r="89" spans="1:16" ht="30" customHeight="1">
      <c r="A89" s="65">
        <v>69</v>
      </c>
      <c r="B89" s="7"/>
      <c r="C89" s="36"/>
      <c r="D89" s="36"/>
      <c r="E89" s="3"/>
      <c r="F89" s="36"/>
      <c r="G89" s="88" t="str">
        <f t="shared" si="4"/>
        <v/>
      </c>
      <c r="H89" s="36"/>
      <c r="I89" s="37"/>
      <c r="J89" s="36"/>
      <c r="K89" s="52" t="str">
        <f t="shared" si="5"/>
        <v/>
      </c>
      <c r="L89" s="36"/>
      <c r="M89" s="86">
        <f t="shared" si="6"/>
        <v>0</v>
      </c>
      <c r="N89" s="89" t="s">
        <v>2</v>
      </c>
      <c r="O89" s="30"/>
      <c r="P89" s="31"/>
    </row>
    <row r="90" spans="1:16" ht="30" customHeight="1">
      <c r="A90" s="65">
        <v>70</v>
      </c>
      <c r="B90" s="22"/>
      <c r="C90" s="38"/>
      <c r="D90" s="38"/>
      <c r="E90" s="23"/>
      <c r="F90" s="38"/>
      <c r="G90" s="96" t="str">
        <f t="shared" si="4"/>
        <v/>
      </c>
      <c r="H90" s="38"/>
      <c r="I90" s="39"/>
      <c r="J90" s="38"/>
      <c r="K90" s="55" t="str">
        <f t="shared" si="5"/>
        <v/>
      </c>
      <c r="L90" s="38"/>
      <c r="M90" s="97">
        <f t="shared" si="6"/>
        <v>0</v>
      </c>
      <c r="N90" s="98" t="s">
        <v>2</v>
      </c>
      <c r="O90" s="40"/>
      <c r="P90" s="41"/>
    </row>
    <row r="91" spans="1:16" ht="30" customHeight="1">
      <c r="A91" s="65">
        <v>71</v>
      </c>
      <c r="B91" s="2"/>
      <c r="C91" s="42"/>
      <c r="D91" s="42"/>
      <c r="E91" s="3"/>
      <c r="F91" s="42"/>
      <c r="G91" s="85" t="str">
        <f t="shared" si="4"/>
        <v/>
      </c>
      <c r="H91" s="42"/>
      <c r="I91" s="43"/>
      <c r="J91" s="42"/>
      <c r="K91" s="56" t="str">
        <f t="shared" si="5"/>
        <v/>
      </c>
      <c r="L91" s="42"/>
      <c r="M91" s="86">
        <f t="shared" si="6"/>
        <v>0</v>
      </c>
      <c r="N91" s="87" t="s">
        <v>2</v>
      </c>
      <c r="O91" s="28"/>
      <c r="P91" s="29"/>
    </row>
    <row r="92" spans="1:16" ht="30" customHeight="1">
      <c r="A92" s="65">
        <v>72</v>
      </c>
      <c r="B92" s="7"/>
      <c r="C92" s="36"/>
      <c r="D92" s="36"/>
      <c r="E92" s="3"/>
      <c r="F92" s="36"/>
      <c r="G92" s="88" t="str">
        <f t="shared" si="4"/>
        <v/>
      </c>
      <c r="H92" s="36"/>
      <c r="I92" s="37"/>
      <c r="J92" s="36"/>
      <c r="K92" s="52" t="str">
        <f t="shared" si="5"/>
        <v/>
      </c>
      <c r="L92" s="36"/>
      <c r="M92" s="86">
        <f t="shared" si="6"/>
        <v>0</v>
      </c>
      <c r="N92" s="89" t="s">
        <v>2</v>
      </c>
      <c r="O92" s="30"/>
      <c r="P92" s="31"/>
    </row>
    <row r="93" spans="1:16" ht="30" customHeight="1">
      <c r="A93" s="65">
        <v>73</v>
      </c>
      <c r="B93" s="7"/>
      <c r="C93" s="36"/>
      <c r="D93" s="36"/>
      <c r="E93" s="3"/>
      <c r="F93" s="36"/>
      <c r="G93" s="88" t="str">
        <f t="shared" si="4"/>
        <v/>
      </c>
      <c r="H93" s="36"/>
      <c r="I93" s="37"/>
      <c r="J93" s="36"/>
      <c r="K93" s="52" t="str">
        <f t="shared" si="5"/>
        <v/>
      </c>
      <c r="L93" s="36"/>
      <c r="M93" s="86">
        <f t="shared" si="6"/>
        <v>0</v>
      </c>
      <c r="N93" s="89" t="s">
        <v>2</v>
      </c>
      <c r="O93" s="30"/>
      <c r="P93" s="31"/>
    </row>
    <row r="94" spans="1:16" ht="30" customHeight="1">
      <c r="A94" s="65">
        <v>74</v>
      </c>
      <c r="B94" s="7"/>
      <c r="C94" s="36"/>
      <c r="D94" s="36"/>
      <c r="E94" s="3"/>
      <c r="F94" s="36"/>
      <c r="G94" s="88" t="str">
        <f t="shared" si="4"/>
        <v/>
      </c>
      <c r="H94" s="36"/>
      <c r="I94" s="37"/>
      <c r="J94" s="36"/>
      <c r="K94" s="52" t="str">
        <f t="shared" si="5"/>
        <v/>
      </c>
      <c r="L94" s="36"/>
      <c r="M94" s="108">
        <f t="shared" si="6"/>
        <v>0</v>
      </c>
      <c r="N94" s="89" t="s">
        <v>2</v>
      </c>
      <c r="O94" s="30"/>
      <c r="P94" s="31"/>
    </row>
    <row r="95" spans="1:16" ht="30" customHeight="1" thickBot="1">
      <c r="A95" s="65">
        <v>75</v>
      </c>
      <c r="B95" s="25"/>
      <c r="C95" s="48"/>
      <c r="D95" s="48"/>
      <c r="E95" s="26"/>
      <c r="F95" s="48"/>
      <c r="G95" s="99" t="str">
        <f t="shared" si="4"/>
        <v/>
      </c>
      <c r="H95" s="48"/>
      <c r="I95" s="49"/>
      <c r="J95" s="48"/>
      <c r="K95" s="57" t="str">
        <f t="shared" si="5"/>
        <v/>
      </c>
      <c r="L95" s="48"/>
      <c r="M95" s="109">
        <f t="shared" si="6"/>
        <v>0</v>
      </c>
      <c r="N95" s="101" t="s">
        <v>2</v>
      </c>
      <c r="O95" s="50"/>
      <c r="P95" s="51"/>
    </row>
    <row r="96" spans="1:16" ht="13.5" customHeight="1">
      <c r="D96" s="112" t="s">
        <v>0</v>
      </c>
      <c r="E96" s="112"/>
      <c r="F96" s="112"/>
      <c r="G96" s="112"/>
      <c r="H96" s="112"/>
      <c r="I96" s="112"/>
      <c r="M96" s="62"/>
    </row>
    <row r="97" spans="1:16" ht="13.5" customHeight="1">
      <c r="D97" s="112"/>
      <c r="E97" s="112"/>
      <c r="F97" s="112"/>
      <c r="G97" s="112"/>
      <c r="H97" s="112"/>
      <c r="I97" s="112"/>
      <c r="L97" s="63"/>
      <c r="M97" s="64"/>
      <c r="N97" s="65"/>
    </row>
    <row r="98" spans="1:16" ht="12" customHeight="1">
      <c r="A98" s="65"/>
      <c r="B98" s="63"/>
      <c r="C98" s="63"/>
      <c r="D98" s="112"/>
      <c r="E98" s="112"/>
      <c r="F98" s="112"/>
      <c r="G98" s="112"/>
      <c r="H98" s="112"/>
      <c r="I98" s="112"/>
    </row>
    <row r="99" spans="1:16" ht="12" customHeight="1"/>
    <row r="100" spans="1:16" ht="15" customHeight="1">
      <c r="A100" s="65"/>
      <c r="B100" s="63"/>
      <c r="C100" s="63"/>
      <c r="D100" s="63"/>
      <c r="E100" s="63"/>
      <c r="H100" s="63"/>
      <c r="I100" s="65"/>
      <c r="J100" s="63"/>
      <c r="K100" s="74"/>
      <c r="L100" s="102"/>
      <c r="M100" s="103"/>
      <c r="N100" s="104"/>
    </row>
    <row r="101" spans="1:16" ht="15" customHeight="1" thickBot="1">
      <c r="A101" s="65"/>
      <c r="B101" s="63"/>
      <c r="C101" s="63"/>
      <c r="D101" s="63"/>
      <c r="E101" s="63"/>
      <c r="F101" s="80" t="s">
        <v>12</v>
      </c>
      <c r="G101" s="1">
        <f>$G$5</f>
        <v>44247</v>
      </c>
      <c r="H101" s="63"/>
      <c r="I101" s="65"/>
      <c r="J101" s="63"/>
      <c r="K101" s="74"/>
      <c r="L101" s="63"/>
      <c r="O101" s="113" t="s">
        <v>50</v>
      </c>
      <c r="P101" s="114"/>
    </row>
    <row r="102" spans="1:16" ht="27.75" customHeight="1" thickBot="1">
      <c r="A102" s="63"/>
      <c r="B102" s="81" t="s">
        <v>7</v>
      </c>
      <c r="C102" s="82" t="s">
        <v>13</v>
      </c>
      <c r="D102" s="82" t="s">
        <v>14</v>
      </c>
      <c r="E102" s="82" t="s">
        <v>15</v>
      </c>
      <c r="F102" s="82" t="s">
        <v>16</v>
      </c>
      <c r="G102" s="82" t="s">
        <v>17</v>
      </c>
      <c r="H102" s="82" t="s">
        <v>18</v>
      </c>
      <c r="I102" s="82" t="s">
        <v>19</v>
      </c>
      <c r="J102" s="82" t="s">
        <v>20</v>
      </c>
      <c r="K102" s="82" t="s">
        <v>52</v>
      </c>
      <c r="L102" s="82" t="s">
        <v>21</v>
      </c>
      <c r="M102" s="110" t="s">
        <v>22</v>
      </c>
      <c r="N102" s="111"/>
      <c r="O102" s="83" t="s">
        <v>48</v>
      </c>
      <c r="P102" s="84" t="s">
        <v>49</v>
      </c>
    </row>
    <row r="103" spans="1:16" ht="30" customHeight="1">
      <c r="A103" s="65">
        <v>76</v>
      </c>
      <c r="B103" s="2"/>
      <c r="C103" s="3"/>
      <c r="D103" s="3"/>
      <c r="E103" s="3"/>
      <c r="F103" s="4"/>
      <c r="G103" s="88" t="str">
        <f t="shared" si="4"/>
        <v/>
      </c>
      <c r="H103" s="36"/>
      <c r="I103" s="37"/>
      <c r="J103" s="36"/>
      <c r="K103" s="52" t="str">
        <f t="shared" ref="K103:K127" si="7">IF($C103="","",IF($C$3="","",$C$3))</f>
        <v/>
      </c>
      <c r="L103" s="36"/>
      <c r="M103" s="86">
        <f t="shared" si="6"/>
        <v>0</v>
      </c>
      <c r="N103" s="89" t="s">
        <v>2</v>
      </c>
      <c r="O103" s="28"/>
      <c r="P103" s="29"/>
    </row>
    <row r="104" spans="1:16" ht="30" customHeight="1">
      <c r="A104" s="65">
        <v>77</v>
      </c>
      <c r="B104" s="7"/>
      <c r="C104" s="8"/>
      <c r="D104" s="8"/>
      <c r="E104" s="3"/>
      <c r="F104" s="9"/>
      <c r="G104" s="88" t="str">
        <f t="shared" si="4"/>
        <v/>
      </c>
      <c r="H104" s="36"/>
      <c r="I104" s="37"/>
      <c r="J104" s="36"/>
      <c r="K104" s="52" t="str">
        <f t="shared" si="7"/>
        <v/>
      </c>
      <c r="L104" s="36"/>
      <c r="M104" s="86">
        <f t="shared" si="6"/>
        <v>0</v>
      </c>
      <c r="N104" s="89" t="s">
        <v>2</v>
      </c>
      <c r="O104" s="30"/>
      <c r="P104" s="31"/>
    </row>
    <row r="105" spans="1:16" ht="30" customHeight="1">
      <c r="A105" s="65">
        <v>78</v>
      </c>
      <c r="B105" s="7"/>
      <c r="C105" s="8"/>
      <c r="D105" s="8"/>
      <c r="E105" s="3"/>
      <c r="F105" s="9"/>
      <c r="G105" s="88" t="str">
        <f t="shared" si="4"/>
        <v/>
      </c>
      <c r="H105" s="36"/>
      <c r="I105" s="37"/>
      <c r="J105" s="36"/>
      <c r="K105" s="52" t="str">
        <f t="shared" si="7"/>
        <v/>
      </c>
      <c r="L105" s="36"/>
      <c r="M105" s="86">
        <f t="shared" si="6"/>
        <v>0</v>
      </c>
      <c r="N105" s="89" t="s">
        <v>2</v>
      </c>
      <c r="O105" s="30"/>
      <c r="P105" s="31"/>
    </row>
    <row r="106" spans="1:16" ht="30" customHeight="1">
      <c r="A106" s="65">
        <v>79</v>
      </c>
      <c r="B106" s="7"/>
      <c r="C106" s="8"/>
      <c r="D106" s="8"/>
      <c r="E106" s="3"/>
      <c r="F106" s="9"/>
      <c r="G106" s="88" t="str">
        <f t="shared" si="4"/>
        <v/>
      </c>
      <c r="H106" s="36"/>
      <c r="I106" s="37"/>
      <c r="J106" s="36"/>
      <c r="K106" s="52" t="str">
        <f t="shared" si="7"/>
        <v/>
      </c>
      <c r="L106" s="36"/>
      <c r="M106" s="86">
        <f t="shared" si="6"/>
        <v>0</v>
      </c>
      <c r="N106" s="89" t="s">
        <v>2</v>
      </c>
      <c r="O106" s="30"/>
      <c r="P106" s="31"/>
    </row>
    <row r="107" spans="1:16" ht="30" customHeight="1">
      <c r="A107" s="65">
        <v>80</v>
      </c>
      <c r="B107" s="11"/>
      <c r="C107" s="12"/>
      <c r="D107" s="12"/>
      <c r="E107" s="13"/>
      <c r="F107" s="14"/>
      <c r="G107" s="90" t="str">
        <f t="shared" si="4"/>
        <v/>
      </c>
      <c r="H107" s="44"/>
      <c r="I107" s="45"/>
      <c r="J107" s="44"/>
      <c r="K107" s="53" t="str">
        <f t="shared" si="7"/>
        <v/>
      </c>
      <c r="L107" s="44"/>
      <c r="M107" s="91">
        <f t="shared" si="6"/>
        <v>0</v>
      </c>
      <c r="N107" s="92" t="s">
        <v>2</v>
      </c>
      <c r="O107" s="32"/>
      <c r="P107" s="33"/>
    </row>
    <row r="108" spans="1:16" ht="30" customHeight="1">
      <c r="A108" s="65">
        <v>81</v>
      </c>
      <c r="B108" s="17"/>
      <c r="C108" s="18"/>
      <c r="D108" s="18"/>
      <c r="E108" s="18"/>
      <c r="F108" s="19"/>
      <c r="G108" s="93" t="str">
        <f t="shared" si="4"/>
        <v/>
      </c>
      <c r="H108" s="46"/>
      <c r="I108" s="47"/>
      <c r="J108" s="46"/>
      <c r="K108" s="54" t="str">
        <f t="shared" si="7"/>
        <v/>
      </c>
      <c r="L108" s="46"/>
      <c r="M108" s="94">
        <f t="shared" si="6"/>
        <v>0</v>
      </c>
      <c r="N108" s="95" t="s">
        <v>2</v>
      </c>
      <c r="O108" s="34"/>
      <c r="P108" s="35"/>
    </row>
    <row r="109" spans="1:16" ht="30" customHeight="1">
      <c r="A109" s="65">
        <v>82</v>
      </c>
      <c r="B109" s="7"/>
      <c r="C109" s="36"/>
      <c r="D109" s="36"/>
      <c r="E109" s="3"/>
      <c r="F109" s="9"/>
      <c r="G109" s="88" t="str">
        <f t="shared" si="4"/>
        <v/>
      </c>
      <c r="H109" s="36"/>
      <c r="I109" s="37"/>
      <c r="J109" s="36"/>
      <c r="K109" s="52" t="str">
        <f t="shared" si="7"/>
        <v/>
      </c>
      <c r="L109" s="36"/>
      <c r="M109" s="86">
        <f t="shared" si="6"/>
        <v>0</v>
      </c>
      <c r="N109" s="89" t="s">
        <v>2</v>
      </c>
      <c r="O109" s="30"/>
      <c r="P109" s="31"/>
    </row>
    <row r="110" spans="1:16" ht="30" customHeight="1">
      <c r="A110" s="65">
        <v>83</v>
      </c>
      <c r="B110" s="7"/>
      <c r="C110" s="36"/>
      <c r="D110" s="36"/>
      <c r="E110" s="3"/>
      <c r="F110" s="36"/>
      <c r="G110" s="88" t="str">
        <f t="shared" si="4"/>
        <v/>
      </c>
      <c r="H110" s="36"/>
      <c r="I110" s="37"/>
      <c r="J110" s="36"/>
      <c r="K110" s="52" t="str">
        <f t="shared" si="7"/>
        <v/>
      </c>
      <c r="L110" s="36"/>
      <c r="M110" s="86">
        <f t="shared" si="6"/>
        <v>0</v>
      </c>
      <c r="N110" s="89" t="s">
        <v>2</v>
      </c>
      <c r="O110" s="30"/>
      <c r="P110" s="31"/>
    </row>
    <row r="111" spans="1:16" ht="30" customHeight="1">
      <c r="A111" s="65">
        <v>84</v>
      </c>
      <c r="B111" s="7"/>
      <c r="C111" s="36"/>
      <c r="D111" s="36"/>
      <c r="E111" s="3"/>
      <c r="F111" s="36"/>
      <c r="G111" s="88" t="str">
        <f t="shared" si="4"/>
        <v/>
      </c>
      <c r="H111" s="36"/>
      <c r="I111" s="37"/>
      <c r="J111" s="36"/>
      <c r="K111" s="52" t="str">
        <f t="shared" si="7"/>
        <v/>
      </c>
      <c r="L111" s="36"/>
      <c r="M111" s="86">
        <f t="shared" si="6"/>
        <v>0</v>
      </c>
      <c r="N111" s="89" t="s">
        <v>2</v>
      </c>
      <c r="O111" s="30"/>
      <c r="P111" s="31"/>
    </row>
    <row r="112" spans="1:16" ht="30" customHeight="1">
      <c r="A112" s="65">
        <v>85</v>
      </c>
      <c r="B112" s="22"/>
      <c r="C112" s="38"/>
      <c r="D112" s="38"/>
      <c r="E112" s="23"/>
      <c r="F112" s="38"/>
      <c r="G112" s="96" t="str">
        <f t="shared" si="4"/>
        <v/>
      </c>
      <c r="H112" s="38"/>
      <c r="I112" s="39"/>
      <c r="J112" s="38"/>
      <c r="K112" s="55" t="str">
        <f t="shared" si="7"/>
        <v/>
      </c>
      <c r="L112" s="38"/>
      <c r="M112" s="97">
        <f t="shared" si="6"/>
        <v>0</v>
      </c>
      <c r="N112" s="98" t="s">
        <v>2</v>
      </c>
      <c r="O112" s="40"/>
      <c r="P112" s="41"/>
    </row>
    <row r="113" spans="1:16" ht="30" customHeight="1">
      <c r="A113" s="65">
        <v>86</v>
      </c>
      <c r="B113" s="2"/>
      <c r="C113" s="42"/>
      <c r="D113" s="42"/>
      <c r="E113" s="3"/>
      <c r="F113" s="42"/>
      <c r="G113" s="85" t="str">
        <f t="shared" si="4"/>
        <v/>
      </c>
      <c r="H113" s="42"/>
      <c r="I113" s="43"/>
      <c r="J113" s="42"/>
      <c r="K113" s="56" t="str">
        <f t="shared" si="7"/>
        <v/>
      </c>
      <c r="L113" s="42"/>
      <c r="M113" s="86">
        <f t="shared" si="6"/>
        <v>0</v>
      </c>
      <c r="N113" s="87" t="s">
        <v>2</v>
      </c>
      <c r="O113" s="28"/>
      <c r="P113" s="29"/>
    </row>
    <row r="114" spans="1:16" ht="30" customHeight="1">
      <c r="A114" s="65">
        <v>87</v>
      </c>
      <c r="B114" s="7"/>
      <c r="C114" s="36"/>
      <c r="D114" s="36"/>
      <c r="E114" s="3"/>
      <c r="F114" s="36"/>
      <c r="G114" s="88" t="str">
        <f t="shared" si="4"/>
        <v/>
      </c>
      <c r="H114" s="36"/>
      <c r="I114" s="37"/>
      <c r="J114" s="36"/>
      <c r="K114" s="52" t="str">
        <f t="shared" si="7"/>
        <v/>
      </c>
      <c r="L114" s="36"/>
      <c r="M114" s="86">
        <f t="shared" si="6"/>
        <v>0</v>
      </c>
      <c r="N114" s="89" t="s">
        <v>2</v>
      </c>
      <c r="O114" s="30"/>
      <c r="P114" s="31"/>
    </row>
    <row r="115" spans="1:16" ht="30" customHeight="1">
      <c r="A115" s="65">
        <v>88</v>
      </c>
      <c r="B115" s="7"/>
      <c r="C115" s="36"/>
      <c r="D115" s="36"/>
      <c r="E115" s="3"/>
      <c r="F115" s="36"/>
      <c r="G115" s="88" t="str">
        <f t="shared" si="4"/>
        <v/>
      </c>
      <c r="H115" s="36"/>
      <c r="I115" s="37"/>
      <c r="J115" s="36"/>
      <c r="K115" s="52" t="str">
        <f t="shared" si="7"/>
        <v/>
      </c>
      <c r="L115" s="36"/>
      <c r="M115" s="86">
        <f t="shared" si="6"/>
        <v>0</v>
      </c>
      <c r="N115" s="89" t="s">
        <v>2</v>
      </c>
      <c r="O115" s="30"/>
      <c r="P115" s="31"/>
    </row>
    <row r="116" spans="1:16" ht="30" customHeight="1">
      <c r="A116" s="65">
        <v>89</v>
      </c>
      <c r="B116" s="7"/>
      <c r="C116" s="36"/>
      <c r="D116" s="36"/>
      <c r="E116" s="3"/>
      <c r="F116" s="36"/>
      <c r="G116" s="88" t="str">
        <f t="shared" si="4"/>
        <v/>
      </c>
      <c r="H116" s="36"/>
      <c r="I116" s="37"/>
      <c r="J116" s="36"/>
      <c r="K116" s="52" t="str">
        <f t="shared" si="7"/>
        <v/>
      </c>
      <c r="L116" s="36"/>
      <c r="M116" s="86">
        <f t="shared" si="6"/>
        <v>0</v>
      </c>
      <c r="N116" s="89" t="s">
        <v>2</v>
      </c>
      <c r="O116" s="30"/>
      <c r="P116" s="31"/>
    </row>
    <row r="117" spans="1:16" ht="30" customHeight="1">
      <c r="A117" s="65">
        <v>90</v>
      </c>
      <c r="B117" s="11"/>
      <c r="C117" s="44"/>
      <c r="D117" s="44"/>
      <c r="E117" s="13"/>
      <c r="F117" s="44"/>
      <c r="G117" s="90" t="str">
        <f t="shared" si="4"/>
        <v/>
      </c>
      <c r="H117" s="44"/>
      <c r="I117" s="45"/>
      <c r="J117" s="44"/>
      <c r="K117" s="53" t="str">
        <f t="shared" si="7"/>
        <v/>
      </c>
      <c r="L117" s="44"/>
      <c r="M117" s="91">
        <f t="shared" si="6"/>
        <v>0</v>
      </c>
      <c r="N117" s="92" t="s">
        <v>2</v>
      </c>
      <c r="O117" s="32"/>
      <c r="P117" s="33"/>
    </row>
    <row r="118" spans="1:16" ht="30" customHeight="1">
      <c r="A118" s="65">
        <v>91</v>
      </c>
      <c r="B118" s="17"/>
      <c r="C118" s="46"/>
      <c r="D118" s="46"/>
      <c r="E118" s="18"/>
      <c r="F118" s="46"/>
      <c r="G118" s="93" t="str">
        <f t="shared" si="4"/>
        <v/>
      </c>
      <c r="H118" s="46"/>
      <c r="I118" s="47"/>
      <c r="J118" s="46"/>
      <c r="K118" s="54" t="str">
        <f t="shared" si="7"/>
        <v/>
      </c>
      <c r="L118" s="46"/>
      <c r="M118" s="94">
        <f t="shared" si="6"/>
        <v>0</v>
      </c>
      <c r="N118" s="95" t="s">
        <v>2</v>
      </c>
      <c r="O118" s="34"/>
      <c r="P118" s="35"/>
    </row>
    <row r="119" spans="1:16" ht="30" customHeight="1">
      <c r="A119" s="65">
        <v>92</v>
      </c>
      <c r="B119" s="7"/>
      <c r="C119" s="36"/>
      <c r="D119" s="36"/>
      <c r="E119" s="3"/>
      <c r="F119" s="36"/>
      <c r="G119" s="88" t="str">
        <f t="shared" si="4"/>
        <v/>
      </c>
      <c r="H119" s="36"/>
      <c r="I119" s="37"/>
      <c r="J119" s="36"/>
      <c r="K119" s="52" t="str">
        <f t="shared" si="7"/>
        <v/>
      </c>
      <c r="L119" s="36"/>
      <c r="M119" s="86">
        <f t="shared" si="6"/>
        <v>0</v>
      </c>
      <c r="N119" s="89" t="s">
        <v>2</v>
      </c>
      <c r="O119" s="30"/>
      <c r="P119" s="31"/>
    </row>
    <row r="120" spans="1:16" ht="30" customHeight="1">
      <c r="A120" s="65">
        <v>93</v>
      </c>
      <c r="B120" s="7"/>
      <c r="C120" s="36"/>
      <c r="D120" s="36"/>
      <c r="E120" s="3"/>
      <c r="F120" s="36"/>
      <c r="G120" s="88" t="str">
        <f t="shared" si="4"/>
        <v/>
      </c>
      <c r="H120" s="36"/>
      <c r="I120" s="37"/>
      <c r="J120" s="36"/>
      <c r="K120" s="52" t="str">
        <f t="shared" si="7"/>
        <v/>
      </c>
      <c r="L120" s="36"/>
      <c r="M120" s="86">
        <f t="shared" si="6"/>
        <v>0</v>
      </c>
      <c r="N120" s="89" t="s">
        <v>2</v>
      </c>
      <c r="O120" s="30"/>
      <c r="P120" s="31"/>
    </row>
    <row r="121" spans="1:16" ht="30" customHeight="1">
      <c r="A121" s="65">
        <v>94</v>
      </c>
      <c r="B121" s="7"/>
      <c r="C121" s="36"/>
      <c r="D121" s="36"/>
      <c r="E121" s="3"/>
      <c r="F121" s="36"/>
      <c r="G121" s="88" t="str">
        <f t="shared" si="4"/>
        <v/>
      </c>
      <c r="H121" s="36"/>
      <c r="I121" s="37"/>
      <c r="J121" s="36"/>
      <c r="K121" s="52" t="str">
        <f t="shared" si="7"/>
        <v/>
      </c>
      <c r="L121" s="36"/>
      <c r="M121" s="86">
        <f t="shared" si="6"/>
        <v>0</v>
      </c>
      <c r="N121" s="89" t="s">
        <v>2</v>
      </c>
      <c r="O121" s="30"/>
      <c r="P121" s="31"/>
    </row>
    <row r="122" spans="1:16" ht="30" customHeight="1">
      <c r="A122" s="65">
        <v>95</v>
      </c>
      <c r="B122" s="22"/>
      <c r="C122" s="38"/>
      <c r="D122" s="38"/>
      <c r="E122" s="23"/>
      <c r="F122" s="38"/>
      <c r="G122" s="96" t="str">
        <f t="shared" si="4"/>
        <v/>
      </c>
      <c r="H122" s="38"/>
      <c r="I122" s="39"/>
      <c r="J122" s="38"/>
      <c r="K122" s="55" t="str">
        <f t="shared" si="7"/>
        <v/>
      </c>
      <c r="L122" s="38"/>
      <c r="M122" s="97">
        <f t="shared" si="6"/>
        <v>0</v>
      </c>
      <c r="N122" s="98" t="s">
        <v>2</v>
      </c>
      <c r="O122" s="40"/>
      <c r="P122" s="41"/>
    </row>
    <row r="123" spans="1:16" ht="30" customHeight="1">
      <c r="A123" s="65">
        <v>96</v>
      </c>
      <c r="B123" s="2"/>
      <c r="C123" s="42"/>
      <c r="D123" s="42"/>
      <c r="E123" s="3"/>
      <c r="F123" s="42"/>
      <c r="G123" s="85" t="str">
        <f t="shared" si="4"/>
        <v/>
      </c>
      <c r="H123" s="42"/>
      <c r="I123" s="43"/>
      <c r="J123" s="42"/>
      <c r="K123" s="56" t="str">
        <f t="shared" si="7"/>
        <v/>
      </c>
      <c r="L123" s="42"/>
      <c r="M123" s="86">
        <f t="shared" si="6"/>
        <v>0</v>
      </c>
      <c r="N123" s="87" t="s">
        <v>2</v>
      </c>
      <c r="O123" s="28"/>
      <c r="P123" s="29"/>
    </row>
    <row r="124" spans="1:16" ht="30" customHeight="1">
      <c r="A124" s="65">
        <v>97</v>
      </c>
      <c r="B124" s="7"/>
      <c r="C124" s="36"/>
      <c r="D124" s="36"/>
      <c r="E124" s="3"/>
      <c r="F124" s="36"/>
      <c r="G124" s="88" t="str">
        <f t="shared" si="4"/>
        <v/>
      </c>
      <c r="H124" s="36"/>
      <c r="I124" s="37"/>
      <c r="J124" s="36"/>
      <c r="K124" s="52" t="str">
        <f t="shared" si="7"/>
        <v/>
      </c>
      <c r="L124" s="36"/>
      <c r="M124" s="86">
        <f t="shared" si="6"/>
        <v>0</v>
      </c>
      <c r="N124" s="89" t="s">
        <v>2</v>
      </c>
      <c r="O124" s="30"/>
      <c r="P124" s="31"/>
    </row>
    <row r="125" spans="1:16" ht="30" customHeight="1">
      <c r="A125" s="65">
        <v>98</v>
      </c>
      <c r="B125" s="7"/>
      <c r="C125" s="36"/>
      <c r="D125" s="36"/>
      <c r="E125" s="3"/>
      <c r="F125" s="36"/>
      <c r="G125" s="88" t="str">
        <f t="shared" si="4"/>
        <v/>
      </c>
      <c r="H125" s="36"/>
      <c r="I125" s="37"/>
      <c r="J125" s="36"/>
      <c r="K125" s="52" t="str">
        <f t="shared" si="7"/>
        <v/>
      </c>
      <c r="L125" s="36"/>
      <c r="M125" s="86">
        <f t="shared" si="6"/>
        <v>0</v>
      </c>
      <c r="N125" s="89" t="s">
        <v>2</v>
      </c>
      <c r="O125" s="30"/>
      <c r="P125" s="31"/>
    </row>
    <row r="126" spans="1:16" ht="30" customHeight="1">
      <c r="A126" s="65">
        <v>99</v>
      </c>
      <c r="B126" s="7"/>
      <c r="C126" s="36"/>
      <c r="D126" s="36"/>
      <c r="E126" s="3"/>
      <c r="F126" s="36"/>
      <c r="G126" s="88" t="str">
        <f t="shared" si="4"/>
        <v/>
      </c>
      <c r="H126" s="36"/>
      <c r="I126" s="37"/>
      <c r="J126" s="36"/>
      <c r="K126" s="52" t="str">
        <f t="shared" si="7"/>
        <v/>
      </c>
      <c r="L126" s="36"/>
      <c r="M126" s="86">
        <f t="shared" si="6"/>
        <v>0</v>
      </c>
      <c r="N126" s="89" t="s">
        <v>2</v>
      </c>
      <c r="O126" s="30"/>
      <c r="P126" s="31"/>
    </row>
    <row r="127" spans="1:16" ht="30" customHeight="1" thickBot="1">
      <c r="A127" s="65">
        <v>100</v>
      </c>
      <c r="B127" s="25"/>
      <c r="C127" s="48"/>
      <c r="D127" s="48"/>
      <c r="E127" s="26"/>
      <c r="F127" s="48"/>
      <c r="G127" s="99" t="str">
        <f t="shared" si="4"/>
        <v/>
      </c>
      <c r="H127" s="48"/>
      <c r="I127" s="49"/>
      <c r="J127" s="48"/>
      <c r="K127" s="57" t="str">
        <f t="shared" si="7"/>
        <v/>
      </c>
      <c r="L127" s="48"/>
      <c r="M127" s="100">
        <f t="shared" si="6"/>
        <v>0</v>
      </c>
      <c r="N127" s="101" t="s">
        <v>2</v>
      </c>
      <c r="O127" s="50"/>
      <c r="P127" s="51"/>
    </row>
    <row r="128" spans="1:16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sheetProtection selectLockedCells="1"/>
  <mergeCells count="15">
    <mergeCell ref="O5:P5"/>
    <mergeCell ref="O37:P37"/>
    <mergeCell ref="O69:P69"/>
    <mergeCell ref="O101:P101"/>
    <mergeCell ref="D96:I98"/>
    <mergeCell ref="D1:I2"/>
    <mergeCell ref="C3:D3"/>
    <mergeCell ref="C4:D4"/>
    <mergeCell ref="C5:D5"/>
    <mergeCell ref="M102:N102"/>
    <mergeCell ref="M6:N6"/>
    <mergeCell ref="D32:I34"/>
    <mergeCell ref="M38:N38"/>
    <mergeCell ref="D64:I66"/>
    <mergeCell ref="M70:N70"/>
  </mergeCells>
  <phoneticPr fontId="1"/>
  <dataValidations count="2">
    <dataValidation type="list" allowBlank="1" showInputMessage="1" showErrorMessage="1" sqref="B7:B31 B39:B63 B71:B95 B103:B127">
      <formula1>$R$6:$R$13</formula1>
    </dataValidation>
    <dataValidation type="list" allowBlank="1" showInputMessage="1" showErrorMessage="1" sqref="E7:E31 E39:E63 E71:E95 E103:E127">
      <formula1>$T$6:$T$7</formula1>
    </dataValidation>
  </dataValidations>
  <pageMargins left="0.28000000000000003" right="0.2" top="0.36" bottom="0.48" header="0.3" footer="0.23"/>
  <pageSetup paperSize="9" scale="66" orientation="landscape"/>
  <headerFooter>
    <oddFooter>&amp;P ページ</oddFooter>
  </headerFooter>
  <rowBreaks count="3" manualBreakCount="3">
    <brk id="31" max="13" man="1"/>
    <brk id="63" max="13" man="1"/>
    <brk id="95" max="1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猪狩　伸也</cp:lastModifiedBy>
  <cp:lastPrinted>2017-12-25T03:24:13Z</cp:lastPrinted>
  <dcterms:created xsi:type="dcterms:W3CDTF">2017-07-09T23:45:04Z</dcterms:created>
  <dcterms:modified xsi:type="dcterms:W3CDTF">2020-12-25T14:14:00Z</dcterms:modified>
</cp:coreProperties>
</file>